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orto\Desktop\POS_graph_2021\"/>
    </mc:Choice>
  </mc:AlternateContent>
  <xr:revisionPtr revIDLastSave="0" documentId="13_ncr:1_{C09EA9EF-E19B-493F-9525-B7C8FBB5EE89}" xr6:coauthVersionLast="46" xr6:coauthVersionMax="46" xr10:uidLastSave="{00000000-0000-0000-0000-000000000000}"/>
  <bookViews>
    <workbookView xWindow="8556" yWindow="204" windowWidth="11628" windowHeight="12156" xr2:uid="{00000000-000D-0000-FFFF-FFFF00000000}"/>
  </bookViews>
  <sheets>
    <sheet name="輸入" sheetId="2" r:id="rId1"/>
    <sheet name="輸出" sheetId="1" r:id="rId2"/>
  </sheets>
  <externalReferences>
    <externalReference r:id="rId3"/>
  </externalReferences>
  <definedNames>
    <definedName name="HYODAI" localSheetId="0">#REF!</definedName>
    <definedName name="HYODAI">#REF!</definedName>
    <definedName name="MEISAI" localSheetId="0">#REF!</definedName>
    <definedName name="MEISAI">#REF!</definedName>
    <definedName name="_xlnm.Print_Area" localSheetId="1">輸出!$A$1:$BW$105</definedName>
    <definedName name="_xlnm.Print_Area" localSheetId="0">輸入!$A$1:$BW$105</definedName>
    <definedName name="_xlnm.Print_Titles" localSheetId="1">輸出!$A:$E,輸出!$1:$7</definedName>
    <definedName name="_xlnm.Print_Titles" localSheetId="0">輸入!$A:$E,輸入!$1:$7</definedName>
    <definedName name="メッセージボタン">"ボタン 1"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99" i="2" l="1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BP99" i="2" s="1"/>
  <c r="BP98" i="2"/>
  <c r="BP97" i="2"/>
  <c r="BP96" i="2"/>
  <c r="BP95" i="2"/>
  <c r="BP94" i="2"/>
  <c r="BP93" i="2"/>
  <c r="BP92" i="2"/>
  <c r="BP91" i="2"/>
  <c r="BP90" i="2"/>
  <c r="BP89" i="2"/>
  <c r="BP88" i="2"/>
  <c r="BP87" i="2"/>
  <c r="BP86" i="2"/>
  <c r="BP85" i="2"/>
  <c r="BP84" i="2"/>
  <c r="BP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P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4" i="2"/>
  <c r="BP43" i="2"/>
  <c r="BP42" i="2"/>
  <c r="BP41" i="2"/>
  <c r="BP40" i="2"/>
  <c r="BP39" i="2"/>
  <c r="BP38" i="2"/>
  <c r="BP37" i="2"/>
  <c r="BP36" i="2"/>
  <c r="BP35" i="2"/>
  <c r="BP34" i="2"/>
  <c r="BP33" i="2"/>
  <c r="BP32" i="2"/>
  <c r="BP31" i="2"/>
  <c r="BP30" i="2"/>
  <c r="BP29" i="2"/>
  <c r="BP28" i="2"/>
  <c r="BP27" i="2"/>
  <c r="BP26" i="2"/>
  <c r="BP25" i="2"/>
  <c r="BP24" i="2"/>
  <c r="BP23" i="2"/>
  <c r="BP22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V3" i="2"/>
  <c r="BO3" i="2"/>
  <c r="BH3" i="2"/>
  <c r="BA3" i="2"/>
  <c r="AT3" i="2"/>
  <c r="AM3" i="2"/>
  <c r="AF3" i="2"/>
  <c r="Y3" i="2"/>
  <c r="R3" i="2"/>
  <c r="BV1" i="2"/>
  <c r="BQ1" i="2"/>
  <c r="BO1" i="2"/>
  <c r="BJ1" i="2"/>
  <c r="BH1" i="2"/>
  <c r="BC1" i="2"/>
  <c r="BA1" i="2"/>
  <c r="AV1" i="2"/>
  <c r="AT1" i="2"/>
  <c r="AO1" i="2"/>
  <c r="AM1" i="2"/>
  <c r="AH1" i="2"/>
  <c r="AF1" i="2"/>
  <c r="AA1" i="2"/>
  <c r="Y1" i="2"/>
  <c r="T1" i="2"/>
  <c r="R1" i="2"/>
  <c r="M1" i="2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BT99" i="1" s="1"/>
  <c r="BT98" i="1"/>
  <c r="BT97" i="1"/>
  <c r="BT96" i="1"/>
  <c r="BT95" i="1"/>
  <c r="BT94" i="1"/>
  <c r="BT93" i="1"/>
  <c r="BT92" i="1"/>
  <c r="BT91" i="1"/>
  <c r="BT90" i="1"/>
  <c r="BT89" i="1"/>
  <c r="BT88" i="1"/>
  <c r="BT87" i="1"/>
  <c r="BT86" i="1"/>
  <c r="BT85" i="1"/>
  <c r="BT84" i="1"/>
  <c r="BT83" i="1"/>
  <c r="BT82" i="1"/>
  <c r="BT81" i="1"/>
  <c r="BT80" i="1"/>
  <c r="BT79" i="1"/>
  <c r="BT78" i="1"/>
  <c r="BT77" i="1"/>
  <c r="BT76" i="1"/>
  <c r="BT75" i="1"/>
  <c r="BT74" i="1"/>
  <c r="BT73" i="1"/>
  <c r="BT72" i="1"/>
  <c r="BT71" i="1"/>
  <c r="BT70" i="1"/>
  <c r="BT69" i="1"/>
  <c r="BT68" i="1"/>
  <c r="BT67" i="1"/>
  <c r="BT66" i="1"/>
  <c r="BT65" i="1"/>
  <c r="BT64" i="1"/>
  <c r="BT63" i="1"/>
  <c r="BT62" i="1"/>
  <c r="BT61" i="1"/>
  <c r="BT60" i="1"/>
  <c r="BT59" i="1"/>
  <c r="BT58" i="1"/>
  <c r="BT57" i="1"/>
  <c r="BT56" i="1"/>
  <c r="BT55" i="1"/>
  <c r="BT54" i="1"/>
  <c r="BT53" i="1"/>
  <c r="BT52" i="1"/>
  <c r="BT51" i="1"/>
  <c r="BT50" i="1"/>
  <c r="BT49" i="1"/>
  <c r="BT48" i="1"/>
  <c r="BT47" i="1"/>
  <c r="BT46" i="1"/>
  <c r="BT45" i="1"/>
  <c r="BT44" i="1"/>
  <c r="BT43" i="1"/>
  <c r="BT42" i="1"/>
  <c r="BT41" i="1"/>
  <c r="BT40" i="1"/>
  <c r="BT39" i="1"/>
  <c r="BT38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V3" i="1"/>
  <c r="BO3" i="1"/>
  <c r="BH3" i="1"/>
  <c r="BA3" i="1"/>
  <c r="AT3" i="1"/>
  <c r="AM3" i="1"/>
  <c r="AF3" i="1"/>
  <c r="Y3" i="1"/>
  <c r="R3" i="1"/>
  <c r="BV1" i="1"/>
  <c r="BQ1" i="1"/>
  <c r="BO1" i="1"/>
  <c r="BJ1" i="1"/>
  <c r="BH1" i="1"/>
  <c r="BC1" i="1"/>
  <c r="BA1" i="1"/>
  <c r="AV1" i="1"/>
  <c r="AT1" i="1"/>
  <c r="AO1" i="1"/>
  <c r="AM1" i="1"/>
  <c r="AH1" i="1"/>
  <c r="AF1" i="1"/>
  <c r="AA1" i="1"/>
  <c r="Y1" i="1"/>
  <c r="T1" i="1"/>
  <c r="R1" i="1"/>
  <c r="M1" i="1"/>
</calcChain>
</file>

<file path=xl/sharedStrings.xml><?xml version="1.0" encoding="utf-8"?>
<sst xmlns="http://schemas.openxmlformats.org/spreadsheetml/2006/main" count="389" uniqueCount="176">
  <si>
    <t>令和02年　1月　～　令和02年　12月</t>
    <phoneticPr fontId="4"/>
  </si>
  <si>
    <t>5-4　輸出  品種別港別ｺﾝﾃﾅ取扱個数集計表（仕向港別）</t>
  </si>
  <si>
    <t>（中分類別）</t>
  </si>
  <si>
    <t>03.　4.　7 作成</t>
  </si>
  <si>
    <t>（単位：TEU）</t>
    <phoneticPr fontId="4"/>
  </si>
  <si>
    <t>（単位：TEU）</t>
  </si>
  <si>
    <t>国・港</t>
    <rPh sb="0" eb="1">
      <t>クニ</t>
    </rPh>
    <rPh sb="2" eb="3">
      <t>ミナト</t>
    </rPh>
    <phoneticPr fontId="4"/>
  </si>
  <si>
    <t>東アジア</t>
  </si>
  <si>
    <t>東南アジア</t>
  </si>
  <si>
    <t>ヨーロッパ（１）</t>
  </si>
  <si>
    <t>ロシア</t>
  </si>
  <si>
    <t>北アメリカ</t>
  </si>
  <si>
    <t>合　　　計</t>
  </si>
  <si>
    <t>-以　下　余　白-</t>
  </si>
  <si>
    <t>　　品　種　別</t>
    <phoneticPr fontId="4"/>
  </si>
  <si>
    <t>(地域計)</t>
  </si>
  <si>
    <t>韓国</t>
  </si>
  <si>
    <t>台湾</t>
  </si>
  <si>
    <t>中国</t>
  </si>
  <si>
    <t>ホンコン</t>
  </si>
  <si>
    <t>インドネシア</t>
  </si>
  <si>
    <t>シンガポール</t>
  </si>
  <si>
    <t>タイ</t>
  </si>
  <si>
    <t>フィリピン</t>
  </si>
  <si>
    <t>マレーシア</t>
  </si>
  <si>
    <t>ベトナム</t>
  </si>
  <si>
    <t>イギリス</t>
  </si>
  <si>
    <t>オランダ</t>
  </si>
  <si>
    <t>ドイツ</t>
  </si>
  <si>
    <t>フランス</t>
  </si>
  <si>
    <t>アメリカ</t>
  </si>
  <si>
    <t>カナダ</t>
  </si>
  <si>
    <t>(国　計)</t>
  </si>
  <si>
    <t>プサン</t>
  </si>
  <si>
    <t>ウルサン</t>
  </si>
  <si>
    <t>クワンヤン</t>
  </si>
  <si>
    <t>インチョン</t>
  </si>
  <si>
    <t>その他（韓国）</t>
  </si>
  <si>
    <t>カオシュン</t>
  </si>
  <si>
    <t>キールン</t>
  </si>
  <si>
    <t>タイチュン</t>
  </si>
  <si>
    <t>台北</t>
  </si>
  <si>
    <t>その他（台湾）</t>
  </si>
  <si>
    <t>シャンハイ</t>
  </si>
  <si>
    <t>チンタオ</t>
  </si>
  <si>
    <t>ニンポ－</t>
  </si>
  <si>
    <t>新港</t>
  </si>
  <si>
    <t>大連</t>
  </si>
  <si>
    <t>蛇口</t>
  </si>
  <si>
    <t>煙台</t>
  </si>
  <si>
    <t>南沙</t>
  </si>
  <si>
    <t>その他（中国）</t>
  </si>
  <si>
    <t>ジャカルタ</t>
  </si>
  <si>
    <t>スラバヤ</t>
  </si>
  <si>
    <t>バンコク</t>
  </si>
  <si>
    <t>レムチャバン</t>
  </si>
  <si>
    <t>マニラサウスハーバー</t>
  </si>
  <si>
    <t>その他（フィリピン）</t>
  </si>
  <si>
    <t>ポートケラン</t>
  </si>
  <si>
    <t>パシールグダン</t>
  </si>
  <si>
    <t>タンジュン　ペラパス</t>
  </si>
  <si>
    <t>ホーチミン</t>
  </si>
  <si>
    <t>ハイフォン</t>
  </si>
  <si>
    <t>カイメップ</t>
  </si>
  <si>
    <t>その他（ベトナム）</t>
  </si>
  <si>
    <t>サザンプトン</t>
  </si>
  <si>
    <t>ロッテルダム</t>
  </si>
  <si>
    <t>ハンブルグ</t>
  </si>
  <si>
    <t>ルアーブル</t>
  </si>
  <si>
    <t>ウラジオストック</t>
  </si>
  <si>
    <t>ボストーチヌイ</t>
  </si>
  <si>
    <t>シアトル</t>
  </si>
  <si>
    <t>タコマ</t>
  </si>
  <si>
    <t>その他（アメリカ）</t>
  </si>
  <si>
    <t>バンクーバー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</si>
  <si>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</si>
  <si>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</si>
  <si>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</si>
  <si>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</si>
  <si>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</si>
  <si>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</si>
  <si>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</si>
  <si>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</si>
  <si>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</si>
  <si>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</si>
  <si>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</si>
  <si>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</si>
  <si>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</si>
  <si>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</si>
  <si>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</si>
  <si>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</si>
  <si>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</si>
  <si>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</si>
  <si>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</si>
  <si>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</si>
  <si>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</si>
  <si>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</si>
  <si>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</si>
  <si>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</si>
  <si>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</si>
  <si>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</si>
  <si>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</si>
  <si>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</si>
  <si>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</si>
  <si>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</si>
  <si>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</si>
  <si>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</si>
  <si>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</si>
  <si>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</si>
  <si>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</si>
  <si>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</si>
  <si>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</si>
  <si>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</si>
  <si>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</si>
  <si>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</si>
  <si>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</si>
  <si>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</si>
  <si>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</si>
  <si>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</si>
  <si>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</si>
  <si>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</si>
  <si>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</si>
  <si>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</si>
  <si>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</si>
  <si>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</si>
  <si>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</si>
  <si>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</si>
  <si>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揮発油</t>
  </si>
  <si>
    <t>その他石油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</si>
  <si>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</si>
  <si>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</si>
  <si>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</si>
  <si>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</si>
  <si>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</si>
  <si>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</si>
  <si>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</si>
  <si>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</si>
  <si>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</si>
  <si>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</si>
  <si>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</si>
  <si>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</si>
  <si>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</si>
  <si>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</si>
  <si>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</si>
  <si>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</si>
  <si>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</si>
  <si>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</si>
  <si>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</si>
  <si>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</si>
  <si>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</si>
  <si>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</si>
  <si>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</si>
  <si>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</si>
  <si>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</si>
  <si>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</si>
  <si>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</si>
  <si>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</si>
  <si>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</si>
  <si>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</si>
  <si>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</si>
  <si>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</si>
  <si>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</si>
  <si>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</si>
  <si>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</si>
  <si>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</si>
  <si>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　　合　　　計</t>
  </si>
  <si>
    <t>5-4　輸入　品種別港別ｺﾝﾃﾅ取扱個数集計表（仕出港別）</t>
  </si>
  <si>
    <t>アモイ</t>
  </si>
  <si>
    <t>チュイアンチョウ</t>
  </si>
  <si>
    <t>その他インドネシア</t>
  </si>
  <si>
    <t>マニラ</t>
  </si>
  <si>
    <t>オークランド</t>
  </si>
  <si>
    <t>ロサンゼルス</t>
  </si>
  <si>
    <t>ノーフォーク</t>
  </si>
  <si>
    <t>ダッチハーバー</t>
  </si>
  <si>
    <t>その他（カナダ）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</si>
</sst>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"/>
    <numFmt numFmtId="178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6" fillId="0" borderId="0" xfId="1" applyFont="1"/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176" fontId="7" fillId="0" borderId="2" xfId="1" applyNumberFormat="1" applyFont="1" applyBorder="1" applyAlignment="1">
      <alignment horizontal="right"/>
    </xf>
    <xf numFmtId="176" fontId="7" fillId="0" borderId="3" xfId="1" applyNumberFormat="1" applyFont="1" applyBorder="1"/>
    <xf numFmtId="177" fontId="7" fillId="0" borderId="3" xfId="1" applyNumberFormat="1" applyFont="1" applyBorder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/>
    <xf numFmtId="176" fontId="7" fillId="0" borderId="6" xfId="1" applyNumberFormat="1" applyFont="1" applyBorder="1" applyAlignment="1">
      <alignment horizontal="right"/>
    </xf>
    <xf numFmtId="176" fontId="7" fillId="0" borderId="0" xfId="1" applyNumberFormat="1" applyFont="1"/>
    <xf numFmtId="177" fontId="7" fillId="0" borderId="0" xfId="1" applyNumberFormat="1" applyFont="1"/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left"/>
    </xf>
    <xf numFmtId="176" fontId="7" fillId="0" borderId="6" xfId="1" applyNumberFormat="1" applyFont="1" applyBorder="1" applyAlignment="1">
      <alignment vertical="top"/>
    </xf>
    <xf numFmtId="176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vertical="center"/>
    </xf>
    <xf numFmtId="0" fontId="6" fillId="0" borderId="7" xfId="1" applyFont="1" applyBorder="1"/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left" vertical="center"/>
    </xf>
    <xf numFmtId="178" fontId="6" fillId="0" borderId="5" xfId="1" applyNumberFormat="1" applyFont="1" applyBorder="1" applyAlignment="1">
      <alignment horizontal="right" vertical="center"/>
    </xf>
    <xf numFmtId="178" fontId="6" fillId="0" borderId="4" xfId="1" applyNumberFormat="1" applyFont="1" applyBorder="1" applyAlignment="1">
      <alignment horizontal="right" vertical="center"/>
    </xf>
    <xf numFmtId="176" fontId="6" fillId="2" borderId="6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vertical="center"/>
    </xf>
    <xf numFmtId="49" fontId="6" fillId="2" borderId="0" xfId="1" applyNumberFormat="1" applyFont="1" applyFill="1" applyAlignment="1">
      <alignment horizontal="left" vertical="center"/>
    </xf>
    <xf numFmtId="178" fontId="6" fillId="2" borderId="8" xfId="1" applyNumberFormat="1" applyFont="1" applyFill="1" applyBorder="1" applyAlignment="1">
      <alignment horizontal="right" vertical="center"/>
    </xf>
    <xf numFmtId="178" fontId="6" fillId="2" borderId="7" xfId="1" applyNumberFormat="1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78" fontId="6" fillId="0" borderId="8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178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7" fontId="6" fillId="0" borderId="0" xfId="1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top"/>
    </xf>
    <xf numFmtId="0" fontId="6" fillId="0" borderId="1" xfId="1" applyFont="1" applyBorder="1" applyAlignment="1">
      <alignment horizontal="left"/>
    </xf>
  </cellXfs>
  <cellStyles count="2">
    <cellStyle name="標準" xfId="0" builtinId="0"/>
    <cellStyle name="標準_GHV6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5-1)&#21697;&#31278;&#21029;&#28207;&#21029;&#65402;&#65437;&#65411;&#65413;&#21462;&#25201;&#20491;&#25968;&#38598;&#35336;&#34920;&#65288;&#36664;&#20837;&#65289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28B01-4211-4E96-AAEF-BE8327635A16}">
  <dimension ref="A1:BW105"/>
  <sheetViews>
    <sheetView showZeros="0" tabSelected="1" view="pageBreakPreview" topLeftCell="A25" zoomScale="60" zoomScaleNormal="40" workbookViewId="0">
      <selection sqref="A1:E2"/>
    </sheetView>
  </sheetViews>
  <sheetFormatPr defaultColWidth="9" defaultRowHeight="16.2" x14ac:dyDescent="0.2"/>
  <cols>
    <col min="1" max="1" width="6.59765625" style="49" customWidth="1"/>
    <col min="2" max="2" width="6.59765625" style="50" customWidth="1"/>
    <col min="3" max="4" width="4.59765625" style="51" customWidth="1"/>
    <col min="5" max="5" width="24.59765625" style="1" customWidth="1"/>
    <col min="6" max="75" width="21.59765625" style="1" customWidth="1"/>
    <col min="76" max="16384" width="9" style="1"/>
  </cols>
  <sheetData>
    <row r="1" spans="1:75" ht="12.9" customHeight="1" x14ac:dyDescent="0.2">
      <c r="A1" s="53" t="s">
        <v>0</v>
      </c>
      <c r="B1" s="53"/>
      <c r="C1" s="53"/>
      <c r="D1" s="53"/>
      <c r="E1" s="53"/>
      <c r="F1" s="52" t="s">
        <v>166</v>
      </c>
      <c r="G1" s="52"/>
      <c r="H1" s="52"/>
      <c r="I1" s="52"/>
      <c r="J1" s="52"/>
      <c r="K1" s="54"/>
      <c r="L1" s="54"/>
      <c r="M1" s="52" t="str">
        <f>$F1</f>
        <v>5-4　輸入　品種別港別ｺﾝﾃﾅ取扱個数集計表（仕出港別）</v>
      </c>
      <c r="N1" s="52"/>
      <c r="O1" s="52"/>
      <c r="P1" s="52"/>
      <c r="Q1" s="52"/>
      <c r="R1" s="54">
        <f>$K1</f>
        <v>0</v>
      </c>
      <c r="S1" s="54"/>
      <c r="T1" s="52" t="str">
        <f>$F1</f>
        <v>5-4　輸入　品種別港別ｺﾝﾃﾅ取扱個数集計表（仕出港別）</v>
      </c>
      <c r="U1" s="52"/>
      <c r="V1" s="52"/>
      <c r="W1" s="52"/>
      <c r="X1" s="52"/>
      <c r="Y1" s="54">
        <f>$K1</f>
        <v>0</v>
      </c>
      <c r="Z1" s="54"/>
      <c r="AA1" s="52" t="str">
        <f>$F1</f>
        <v>5-4　輸入　品種別港別ｺﾝﾃﾅ取扱個数集計表（仕出港別）</v>
      </c>
      <c r="AB1" s="52"/>
      <c r="AC1" s="52"/>
      <c r="AD1" s="52"/>
      <c r="AE1" s="52"/>
      <c r="AF1" s="54">
        <f>$K1</f>
        <v>0</v>
      </c>
      <c r="AG1" s="54"/>
      <c r="AH1" s="52" t="str">
        <f>$F1</f>
        <v>5-4　輸入　品種別港別ｺﾝﾃﾅ取扱個数集計表（仕出港別）</v>
      </c>
      <c r="AI1" s="52"/>
      <c r="AJ1" s="52"/>
      <c r="AK1" s="52"/>
      <c r="AL1" s="52"/>
      <c r="AM1" s="54">
        <f>$K1</f>
        <v>0</v>
      </c>
      <c r="AN1" s="54"/>
      <c r="AO1" s="52" t="str">
        <f>$F1</f>
        <v>5-4　輸入　品種別港別ｺﾝﾃﾅ取扱個数集計表（仕出港別）</v>
      </c>
      <c r="AP1" s="52"/>
      <c r="AQ1" s="52"/>
      <c r="AR1" s="52"/>
      <c r="AS1" s="52"/>
      <c r="AT1" s="54">
        <f>$K1</f>
        <v>0</v>
      </c>
      <c r="AU1" s="54"/>
      <c r="AV1" s="52" t="str">
        <f>$F1</f>
        <v>5-4　輸入　品種別港別ｺﾝﾃﾅ取扱個数集計表（仕出港別）</v>
      </c>
      <c r="AW1" s="52"/>
      <c r="AX1" s="52"/>
      <c r="AY1" s="52"/>
      <c r="AZ1" s="52"/>
      <c r="BA1" s="54">
        <f>$K1</f>
        <v>0</v>
      </c>
      <c r="BB1" s="54"/>
      <c r="BC1" s="52" t="str">
        <f>$F1</f>
        <v>5-4　輸入　品種別港別ｺﾝﾃﾅ取扱個数集計表（仕出港別）</v>
      </c>
      <c r="BD1" s="52"/>
      <c r="BE1" s="52"/>
      <c r="BF1" s="52"/>
      <c r="BG1" s="52"/>
      <c r="BH1" s="54">
        <f>$K1</f>
        <v>0</v>
      </c>
      <c r="BI1" s="54"/>
      <c r="BJ1" s="52" t="str">
        <f>$F1</f>
        <v>5-4　輸入　品種別港別ｺﾝﾃﾅ取扱個数集計表（仕出港別）</v>
      </c>
      <c r="BK1" s="52"/>
      <c r="BL1" s="52"/>
      <c r="BM1" s="52"/>
      <c r="BN1" s="52"/>
      <c r="BO1" s="54">
        <f>$K1</f>
        <v>0</v>
      </c>
      <c r="BP1" s="54"/>
      <c r="BQ1" s="52" t="str">
        <f>$F1</f>
        <v>5-4　輸入　品種別港別ｺﾝﾃﾅ取扱個数集計表（仕出港別）</v>
      </c>
      <c r="BR1" s="52"/>
      <c r="BS1" s="52"/>
      <c r="BT1" s="52"/>
      <c r="BU1" s="52"/>
      <c r="BV1" s="54">
        <f>$K1</f>
        <v>0</v>
      </c>
      <c r="BW1" s="54"/>
    </row>
    <row r="2" spans="1:75" ht="12.9" customHeight="1" x14ac:dyDescent="0.2">
      <c r="A2" s="53"/>
      <c r="B2" s="53"/>
      <c r="C2" s="53"/>
      <c r="D2" s="53"/>
      <c r="E2" s="53"/>
      <c r="F2" s="52"/>
      <c r="G2" s="52"/>
      <c r="H2" s="52"/>
      <c r="I2" s="52"/>
      <c r="J2" s="52"/>
      <c r="K2" s="54"/>
      <c r="L2" s="54"/>
      <c r="M2" s="52"/>
      <c r="N2" s="52"/>
      <c r="O2" s="52"/>
      <c r="P2" s="52"/>
      <c r="Q2" s="52"/>
      <c r="R2" s="54"/>
      <c r="S2" s="54"/>
      <c r="T2" s="52"/>
      <c r="U2" s="52"/>
      <c r="V2" s="52"/>
      <c r="W2" s="52"/>
      <c r="X2" s="52"/>
      <c r="Y2" s="54"/>
      <c r="Z2" s="54"/>
      <c r="AA2" s="52"/>
      <c r="AB2" s="52"/>
      <c r="AC2" s="52"/>
      <c r="AD2" s="52"/>
      <c r="AE2" s="52"/>
      <c r="AF2" s="54"/>
      <c r="AG2" s="54"/>
      <c r="AH2" s="52"/>
      <c r="AI2" s="52"/>
      <c r="AJ2" s="52"/>
      <c r="AK2" s="52"/>
      <c r="AL2" s="52"/>
      <c r="AM2" s="54"/>
      <c r="AN2" s="54"/>
      <c r="AO2" s="52"/>
      <c r="AP2" s="52"/>
      <c r="AQ2" s="52"/>
      <c r="AR2" s="52"/>
      <c r="AS2" s="52"/>
      <c r="AT2" s="54"/>
      <c r="AU2" s="54"/>
      <c r="AV2" s="52"/>
      <c r="AW2" s="52"/>
      <c r="AX2" s="52"/>
      <c r="AY2" s="52"/>
      <c r="AZ2" s="52"/>
      <c r="BA2" s="54"/>
      <c r="BB2" s="54"/>
      <c r="BC2" s="52"/>
      <c r="BD2" s="52"/>
      <c r="BE2" s="52"/>
      <c r="BF2" s="52"/>
      <c r="BG2" s="52"/>
      <c r="BH2" s="54"/>
      <c r="BI2" s="54"/>
      <c r="BJ2" s="52"/>
      <c r="BK2" s="52"/>
      <c r="BL2" s="52"/>
      <c r="BM2" s="52"/>
      <c r="BN2" s="52"/>
      <c r="BO2" s="54"/>
      <c r="BP2" s="54"/>
      <c r="BQ2" s="52"/>
      <c r="BR2" s="52"/>
      <c r="BS2" s="52"/>
      <c r="BT2" s="52"/>
      <c r="BU2" s="52"/>
      <c r="BV2" s="54"/>
      <c r="BW2" s="54"/>
    </row>
    <row r="3" spans="1:75" ht="15.9" customHeight="1" x14ac:dyDescent="0.2">
      <c r="A3" s="55" t="s">
        <v>2</v>
      </c>
      <c r="B3" s="55"/>
      <c r="C3" s="55"/>
      <c r="D3" s="55"/>
      <c r="E3" s="55"/>
      <c r="F3" s="2"/>
      <c r="G3" s="2"/>
      <c r="H3" s="2"/>
      <c r="I3" s="3"/>
      <c r="J3" s="3">
        <v>5.4</v>
      </c>
      <c r="K3" s="4" t="s">
        <v>3</v>
      </c>
      <c r="L3" s="3" t="s">
        <v>4</v>
      </c>
      <c r="M3" s="2"/>
      <c r="N3" s="2"/>
      <c r="O3" s="2"/>
      <c r="P3" s="3"/>
      <c r="Q3" s="3">
        <v>5.4</v>
      </c>
      <c r="R3" s="4" t="str">
        <f>$K3</f>
        <v>03.　4.　7 作成</v>
      </c>
      <c r="S3" s="3" t="s">
        <v>4</v>
      </c>
      <c r="T3" s="2"/>
      <c r="U3" s="2"/>
      <c r="V3" s="2"/>
      <c r="W3" s="3"/>
      <c r="X3" s="3">
        <v>5.4</v>
      </c>
      <c r="Y3" s="4" t="str">
        <f>$K3</f>
        <v>03.　4.　7 作成</v>
      </c>
      <c r="Z3" s="3" t="s">
        <v>5</v>
      </c>
      <c r="AA3" s="2"/>
      <c r="AB3" s="2"/>
      <c r="AC3" s="2"/>
      <c r="AD3" s="3"/>
      <c r="AE3" s="3">
        <v>5.4</v>
      </c>
      <c r="AF3" s="4" t="str">
        <f>$K3</f>
        <v>03.　4.　7 作成</v>
      </c>
      <c r="AG3" s="3" t="s">
        <v>4</v>
      </c>
      <c r="AH3" s="2"/>
      <c r="AI3" s="2"/>
      <c r="AJ3" s="2"/>
      <c r="AK3" s="3"/>
      <c r="AL3" s="3">
        <v>5.4</v>
      </c>
      <c r="AM3" s="4" t="str">
        <f>$K3</f>
        <v>03.　4.　7 作成</v>
      </c>
      <c r="AN3" s="3" t="s">
        <v>4</v>
      </c>
      <c r="AO3" s="2"/>
      <c r="AP3" s="2"/>
      <c r="AQ3" s="2"/>
      <c r="AR3" s="3"/>
      <c r="AS3" s="3">
        <v>5.4</v>
      </c>
      <c r="AT3" s="4" t="str">
        <f>$K3</f>
        <v>03.　4.　7 作成</v>
      </c>
      <c r="AU3" s="3" t="s">
        <v>4</v>
      </c>
      <c r="AV3" s="2"/>
      <c r="AW3" s="2"/>
      <c r="AX3" s="2"/>
      <c r="AY3" s="3"/>
      <c r="AZ3" s="3">
        <v>5.4</v>
      </c>
      <c r="BA3" s="4" t="str">
        <f>$K3</f>
        <v>03.　4.　7 作成</v>
      </c>
      <c r="BB3" s="3" t="s">
        <v>4</v>
      </c>
      <c r="BC3" s="2"/>
      <c r="BD3" s="2"/>
      <c r="BE3" s="2"/>
      <c r="BF3" s="3"/>
      <c r="BG3" s="3">
        <v>5.4</v>
      </c>
      <c r="BH3" s="4" t="str">
        <f>$K3</f>
        <v>03.　4.　7 作成</v>
      </c>
      <c r="BI3" s="3" t="s">
        <v>4</v>
      </c>
      <c r="BJ3" s="2"/>
      <c r="BK3" s="2"/>
      <c r="BL3" s="2"/>
      <c r="BM3" s="3"/>
      <c r="BN3" s="3">
        <v>5.4</v>
      </c>
      <c r="BO3" s="4" t="str">
        <f>$K3</f>
        <v>03.　4.　7 作成</v>
      </c>
      <c r="BP3" s="3" t="s">
        <v>4</v>
      </c>
      <c r="BQ3" s="2"/>
      <c r="BR3" s="2"/>
      <c r="BS3" s="2"/>
      <c r="BT3" s="3"/>
      <c r="BU3" s="3">
        <v>5.4</v>
      </c>
      <c r="BV3" s="4" t="str">
        <f>$K3</f>
        <v>03.　4.　7 作成</v>
      </c>
      <c r="BW3" s="3" t="s">
        <v>4</v>
      </c>
    </row>
    <row r="4" spans="1:75" s="10" customFormat="1" ht="15.9" customHeight="1" x14ac:dyDescent="0.2">
      <c r="A4" s="5"/>
      <c r="B4" s="6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0" customFormat="1" ht="15.9" customHeight="1" x14ac:dyDescent="0.2">
      <c r="A5" s="11"/>
      <c r="B5" s="12"/>
      <c r="C5" s="13"/>
      <c r="D5" s="13"/>
      <c r="E5" s="14" t="s">
        <v>6</v>
      </c>
      <c r="F5" s="15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 t="s">
        <v>8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 t="s">
        <v>10</v>
      </c>
      <c r="BA5" s="15"/>
      <c r="BB5" s="15"/>
      <c r="BC5" s="15"/>
      <c r="BD5" s="15" t="s">
        <v>11</v>
      </c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 t="s">
        <v>12</v>
      </c>
      <c r="BQ5" s="15" t="s">
        <v>13</v>
      </c>
      <c r="BR5" s="15"/>
      <c r="BS5" s="15"/>
      <c r="BT5" s="15"/>
      <c r="BU5" s="15"/>
      <c r="BV5" s="15"/>
      <c r="BW5" s="15"/>
    </row>
    <row r="6" spans="1:75" s="10" customFormat="1" ht="15.9" customHeight="1" x14ac:dyDescent="0.2">
      <c r="A6" s="16" t="s">
        <v>14</v>
      </c>
      <c r="B6" s="12"/>
      <c r="C6" s="13"/>
      <c r="D6" s="13"/>
      <c r="E6" s="14"/>
      <c r="F6" s="15" t="s">
        <v>15</v>
      </c>
      <c r="G6" s="15" t="s">
        <v>16</v>
      </c>
      <c r="H6" s="15"/>
      <c r="I6" s="15"/>
      <c r="J6" s="15"/>
      <c r="K6" s="15"/>
      <c r="L6" s="15" t="s">
        <v>17</v>
      </c>
      <c r="M6" s="15"/>
      <c r="N6" s="15"/>
      <c r="O6" s="15"/>
      <c r="P6" s="15"/>
      <c r="Q6" s="15"/>
      <c r="R6" s="15" t="s">
        <v>18</v>
      </c>
      <c r="S6" s="15"/>
      <c r="T6" s="15"/>
      <c r="U6" s="15"/>
      <c r="V6" s="15"/>
      <c r="W6" s="15"/>
      <c r="X6" s="15"/>
      <c r="Y6" s="15"/>
      <c r="Z6" s="15"/>
      <c r="AA6" s="15"/>
      <c r="AB6" s="15"/>
      <c r="AC6" s="15" t="s">
        <v>19</v>
      </c>
      <c r="AD6" s="15"/>
      <c r="AE6" s="15" t="s">
        <v>15</v>
      </c>
      <c r="AF6" s="15" t="s">
        <v>20</v>
      </c>
      <c r="AG6" s="15"/>
      <c r="AH6" s="15"/>
      <c r="AI6" s="15"/>
      <c r="AJ6" s="15" t="s">
        <v>21</v>
      </c>
      <c r="AK6" s="15"/>
      <c r="AL6" s="15" t="s">
        <v>22</v>
      </c>
      <c r="AM6" s="15"/>
      <c r="AN6" s="15"/>
      <c r="AO6" s="15" t="s">
        <v>23</v>
      </c>
      <c r="AP6" s="15"/>
      <c r="AQ6" s="15"/>
      <c r="AR6" s="15"/>
      <c r="AS6" s="15" t="s">
        <v>24</v>
      </c>
      <c r="AT6" s="15"/>
      <c r="AU6" s="15" t="s">
        <v>25</v>
      </c>
      <c r="AV6" s="15"/>
      <c r="AW6" s="15"/>
      <c r="AX6" s="15"/>
      <c r="AY6" s="15"/>
      <c r="AZ6" s="15" t="s">
        <v>15</v>
      </c>
      <c r="BA6" s="15" t="s">
        <v>10</v>
      </c>
      <c r="BB6" s="15"/>
      <c r="BC6" s="15"/>
      <c r="BD6" s="15" t="s">
        <v>15</v>
      </c>
      <c r="BE6" s="15" t="s">
        <v>30</v>
      </c>
      <c r="BF6" s="15"/>
      <c r="BG6" s="15"/>
      <c r="BH6" s="15"/>
      <c r="BI6" s="15"/>
      <c r="BJ6" s="15"/>
      <c r="BK6" s="15"/>
      <c r="BL6" s="15"/>
      <c r="BM6" s="15" t="s">
        <v>31</v>
      </c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5" s="10" customFormat="1" ht="15.75" customHeight="1" x14ac:dyDescent="0.2">
      <c r="A7" s="17"/>
      <c r="B7" s="18"/>
      <c r="C7" s="19"/>
      <c r="D7" s="20"/>
      <c r="E7" s="21"/>
      <c r="F7" s="15"/>
      <c r="G7" s="15" t="s">
        <v>32</v>
      </c>
      <c r="H7" s="15" t="s">
        <v>33</v>
      </c>
      <c r="I7" s="15" t="s">
        <v>34</v>
      </c>
      <c r="J7" s="15" t="s">
        <v>36</v>
      </c>
      <c r="K7" s="15" t="s">
        <v>37</v>
      </c>
      <c r="L7" s="15" t="s">
        <v>32</v>
      </c>
      <c r="M7" s="15" t="s">
        <v>38</v>
      </c>
      <c r="N7" s="15" t="s">
        <v>39</v>
      </c>
      <c r="O7" s="15" t="s">
        <v>40</v>
      </c>
      <c r="P7" s="15" t="s">
        <v>41</v>
      </c>
      <c r="Q7" s="15" t="s">
        <v>42</v>
      </c>
      <c r="R7" s="15" t="s">
        <v>32</v>
      </c>
      <c r="S7" s="15" t="s">
        <v>43</v>
      </c>
      <c r="T7" s="15" t="s">
        <v>44</v>
      </c>
      <c r="U7" s="15" t="s">
        <v>45</v>
      </c>
      <c r="V7" s="15" t="s">
        <v>167</v>
      </c>
      <c r="W7" s="15" t="s">
        <v>46</v>
      </c>
      <c r="X7" s="15" t="s">
        <v>47</v>
      </c>
      <c r="Y7" s="15" t="s">
        <v>48</v>
      </c>
      <c r="Z7" s="15" t="s">
        <v>168</v>
      </c>
      <c r="AA7" s="15" t="s">
        <v>49</v>
      </c>
      <c r="AB7" s="15" t="s">
        <v>51</v>
      </c>
      <c r="AC7" s="15" t="s">
        <v>32</v>
      </c>
      <c r="AD7" s="15" t="s">
        <v>19</v>
      </c>
      <c r="AE7" s="15"/>
      <c r="AF7" s="15" t="s">
        <v>32</v>
      </c>
      <c r="AG7" s="15" t="s">
        <v>52</v>
      </c>
      <c r="AH7" s="15" t="s">
        <v>53</v>
      </c>
      <c r="AI7" s="15" t="s">
        <v>169</v>
      </c>
      <c r="AJ7" s="15" t="s">
        <v>32</v>
      </c>
      <c r="AK7" s="15" t="s">
        <v>21</v>
      </c>
      <c r="AL7" s="15" t="s">
        <v>32</v>
      </c>
      <c r="AM7" s="15" t="s">
        <v>54</v>
      </c>
      <c r="AN7" s="15" t="s">
        <v>55</v>
      </c>
      <c r="AO7" s="15" t="s">
        <v>32</v>
      </c>
      <c r="AP7" s="15" t="s">
        <v>170</v>
      </c>
      <c r="AQ7" s="15" t="s">
        <v>56</v>
      </c>
      <c r="AR7" s="15" t="s">
        <v>57</v>
      </c>
      <c r="AS7" s="15" t="s">
        <v>32</v>
      </c>
      <c r="AT7" s="15" t="s">
        <v>58</v>
      </c>
      <c r="AU7" s="15" t="s">
        <v>32</v>
      </c>
      <c r="AV7" s="15" t="s">
        <v>61</v>
      </c>
      <c r="AW7" s="15" t="s">
        <v>62</v>
      </c>
      <c r="AX7" s="15" t="s">
        <v>63</v>
      </c>
      <c r="AY7" s="15" t="s">
        <v>64</v>
      </c>
      <c r="AZ7" s="15"/>
      <c r="BA7" s="15" t="s">
        <v>32</v>
      </c>
      <c r="BB7" s="15" t="s">
        <v>69</v>
      </c>
      <c r="BC7" s="15" t="s">
        <v>70</v>
      </c>
      <c r="BD7" s="15"/>
      <c r="BE7" s="15" t="s">
        <v>32</v>
      </c>
      <c r="BF7" s="15" t="s">
        <v>71</v>
      </c>
      <c r="BG7" s="15" t="s">
        <v>171</v>
      </c>
      <c r="BH7" s="15" t="s">
        <v>172</v>
      </c>
      <c r="BI7" s="15" t="s">
        <v>173</v>
      </c>
      <c r="BJ7" s="15" t="s">
        <v>72</v>
      </c>
      <c r="BK7" s="15" t="s">
        <v>174</v>
      </c>
      <c r="BL7" s="15" t="s">
        <v>73</v>
      </c>
      <c r="BM7" s="15" t="s">
        <v>32</v>
      </c>
      <c r="BN7" s="15" t="s">
        <v>74</v>
      </c>
      <c r="BO7" s="15" t="s">
        <v>175</v>
      </c>
      <c r="BP7" s="15"/>
      <c r="BQ7" s="15"/>
      <c r="BR7" s="15"/>
      <c r="BS7" s="15"/>
      <c r="BT7" s="15"/>
      <c r="BU7" s="15"/>
      <c r="BV7" s="15"/>
      <c r="BW7" s="15"/>
    </row>
    <row r="8" spans="1:75" ht="15" customHeight="1" x14ac:dyDescent="0.2">
      <c r="A8" s="22">
        <v>1</v>
      </c>
      <c r="B8" s="23">
        <v>0</v>
      </c>
      <c r="C8" s="24">
        <v>0</v>
      </c>
      <c r="D8" s="25">
        <v>0</v>
      </c>
      <c r="E8" s="26" t="s">
        <v>75</v>
      </c>
      <c r="F8" s="27">
        <v>8334</v>
      </c>
      <c r="G8" s="27">
        <v>3871</v>
      </c>
      <c r="H8" s="27">
        <v>3871</v>
      </c>
      <c r="I8" s="27"/>
      <c r="J8" s="27"/>
      <c r="K8" s="27"/>
      <c r="L8" s="28">
        <v>2371</v>
      </c>
      <c r="M8" s="27">
        <v>1576</v>
      </c>
      <c r="N8" s="27">
        <v>33</v>
      </c>
      <c r="O8" s="27"/>
      <c r="P8" s="27">
        <v>762</v>
      </c>
      <c r="Q8" s="27"/>
      <c r="R8" s="27">
        <v>1613</v>
      </c>
      <c r="S8" s="27">
        <v>379</v>
      </c>
      <c r="T8" s="27"/>
      <c r="U8" s="27">
        <v>470</v>
      </c>
      <c r="V8" s="27">
        <v>142</v>
      </c>
      <c r="W8" s="27">
        <v>36</v>
      </c>
      <c r="X8" s="27">
        <v>92</v>
      </c>
      <c r="Y8" s="27">
        <v>21</v>
      </c>
      <c r="Z8" s="27"/>
      <c r="AA8" s="27">
        <v>471</v>
      </c>
      <c r="AB8" s="27">
        <v>2</v>
      </c>
      <c r="AC8" s="27">
        <v>479</v>
      </c>
      <c r="AD8" s="27">
        <v>479</v>
      </c>
      <c r="AE8" s="27">
        <v>2266</v>
      </c>
      <c r="AF8" s="27">
        <v>136</v>
      </c>
      <c r="AG8" s="27">
        <v>41</v>
      </c>
      <c r="AH8" s="27">
        <v>93</v>
      </c>
      <c r="AI8" s="27">
        <v>2</v>
      </c>
      <c r="AJ8" s="27">
        <v>320</v>
      </c>
      <c r="AK8" s="27">
        <v>320</v>
      </c>
      <c r="AL8" s="27">
        <v>1078</v>
      </c>
      <c r="AM8" s="27">
        <v>153</v>
      </c>
      <c r="AN8" s="27">
        <v>925</v>
      </c>
      <c r="AO8" s="27">
        <v>1</v>
      </c>
      <c r="AP8" s="27">
        <v>1</v>
      </c>
      <c r="AQ8" s="27"/>
      <c r="AR8" s="27"/>
      <c r="AS8" s="27">
        <v>23</v>
      </c>
      <c r="AT8" s="27">
        <v>23</v>
      </c>
      <c r="AU8" s="27">
        <v>708</v>
      </c>
      <c r="AV8" s="27">
        <v>291</v>
      </c>
      <c r="AW8" s="27">
        <v>6</v>
      </c>
      <c r="AX8" s="27">
        <v>411</v>
      </c>
      <c r="AY8" s="27"/>
      <c r="AZ8" s="27"/>
      <c r="BA8" s="27"/>
      <c r="BB8" s="27"/>
      <c r="BC8" s="27"/>
      <c r="BD8" s="27">
        <v>12</v>
      </c>
      <c r="BE8" s="27">
        <v>12</v>
      </c>
      <c r="BF8" s="27"/>
      <c r="BG8" s="27"/>
      <c r="BH8" s="27">
        <v>1</v>
      </c>
      <c r="BI8" s="27"/>
      <c r="BJ8" s="27">
        <v>2</v>
      </c>
      <c r="BK8" s="27">
        <v>2</v>
      </c>
      <c r="BL8" s="27">
        <v>7</v>
      </c>
      <c r="BM8" s="27"/>
      <c r="BN8" s="27"/>
      <c r="BO8" s="27"/>
      <c r="BP8" s="27">
        <f>SUMIF($F$5:$BO$5,"&lt;&gt;",$F8:$BO8)</f>
        <v>10612</v>
      </c>
      <c r="BQ8" s="27"/>
      <c r="BR8" s="27"/>
      <c r="BS8" s="27"/>
      <c r="BT8" s="27"/>
      <c r="BU8" s="27"/>
      <c r="BV8" s="27"/>
      <c r="BW8" s="27"/>
    </row>
    <row r="9" spans="1:75" ht="15" customHeight="1" x14ac:dyDescent="0.2">
      <c r="A9" s="29"/>
      <c r="B9" s="30">
        <v>11</v>
      </c>
      <c r="C9" s="31">
        <v>0</v>
      </c>
      <c r="D9" s="32">
        <v>0</v>
      </c>
      <c r="E9" s="33" t="s">
        <v>76</v>
      </c>
      <c r="F9" s="34"/>
      <c r="G9" s="34"/>
      <c r="H9" s="34"/>
      <c r="I9" s="34"/>
      <c r="J9" s="34"/>
      <c r="K9" s="34"/>
      <c r="L9" s="3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>
        <f t="shared" ref="BP9:BP72" si="0">SUMIF($F$5:$BO$5,"&lt;&gt;",$F9:$BO9)</f>
        <v>0</v>
      </c>
      <c r="BQ9" s="34"/>
      <c r="BR9" s="34"/>
      <c r="BS9" s="34"/>
      <c r="BT9" s="34"/>
      <c r="BU9" s="34"/>
      <c r="BV9" s="34"/>
      <c r="BW9" s="34"/>
    </row>
    <row r="10" spans="1:75" ht="15" customHeight="1" x14ac:dyDescent="0.2">
      <c r="A10" s="36"/>
      <c r="B10" s="37">
        <v>21</v>
      </c>
      <c r="C10" s="38">
        <v>0</v>
      </c>
      <c r="D10" s="39">
        <v>0</v>
      </c>
      <c r="E10" s="40" t="s">
        <v>77</v>
      </c>
      <c r="F10" s="41"/>
      <c r="G10" s="41"/>
      <c r="H10" s="41"/>
      <c r="I10" s="41"/>
      <c r="J10" s="41"/>
      <c r="K10" s="41"/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>
        <f t="shared" si="0"/>
        <v>0</v>
      </c>
      <c r="BQ10" s="41"/>
      <c r="BR10" s="41"/>
      <c r="BS10" s="41"/>
      <c r="BT10" s="41"/>
      <c r="BU10" s="41"/>
      <c r="BV10" s="41"/>
      <c r="BW10" s="41"/>
    </row>
    <row r="11" spans="1:75" ht="15" customHeight="1" x14ac:dyDescent="0.2">
      <c r="A11" s="29"/>
      <c r="B11" s="30">
        <v>22</v>
      </c>
      <c r="C11" s="31">
        <v>0</v>
      </c>
      <c r="D11" s="32">
        <v>0</v>
      </c>
      <c r="E11" s="33" t="s">
        <v>78</v>
      </c>
      <c r="F11" s="34"/>
      <c r="G11" s="34"/>
      <c r="H11" s="34"/>
      <c r="I11" s="34"/>
      <c r="J11" s="34"/>
      <c r="K11" s="34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>
        <f t="shared" si="0"/>
        <v>0</v>
      </c>
      <c r="BQ11" s="34"/>
      <c r="BR11" s="34"/>
      <c r="BS11" s="34"/>
      <c r="BT11" s="34"/>
      <c r="BU11" s="34"/>
      <c r="BV11" s="34"/>
      <c r="BW11" s="34"/>
    </row>
    <row r="12" spans="1:75" ht="15" customHeight="1" x14ac:dyDescent="0.2">
      <c r="A12" s="36"/>
      <c r="B12" s="37">
        <v>23</v>
      </c>
      <c r="C12" s="38">
        <v>0</v>
      </c>
      <c r="D12" s="39">
        <v>0</v>
      </c>
      <c r="E12" s="40" t="s">
        <v>79</v>
      </c>
      <c r="F12" s="41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>
        <f t="shared" si="0"/>
        <v>0</v>
      </c>
      <c r="BQ12" s="41"/>
      <c r="BR12" s="41"/>
      <c r="BS12" s="41"/>
      <c r="BT12" s="41"/>
      <c r="BU12" s="41"/>
      <c r="BV12" s="41"/>
      <c r="BW12" s="41"/>
    </row>
    <row r="13" spans="1:75" ht="15" customHeight="1" x14ac:dyDescent="0.2">
      <c r="A13" s="29"/>
      <c r="B13" s="30">
        <v>24</v>
      </c>
      <c r="C13" s="31">
        <v>0</v>
      </c>
      <c r="D13" s="32">
        <v>0</v>
      </c>
      <c r="E13" s="33" t="s">
        <v>80</v>
      </c>
      <c r="F13" s="34"/>
      <c r="G13" s="34"/>
      <c r="H13" s="34"/>
      <c r="I13" s="34"/>
      <c r="J13" s="34"/>
      <c r="K13" s="34"/>
      <c r="L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>
        <f t="shared" si="0"/>
        <v>0</v>
      </c>
      <c r="BQ13" s="34"/>
      <c r="BR13" s="34"/>
      <c r="BS13" s="34"/>
      <c r="BT13" s="34"/>
      <c r="BU13" s="34"/>
      <c r="BV13" s="34"/>
      <c r="BW13" s="34"/>
    </row>
    <row r="14" spans="1:75" ht="15" customHeight="1" x14ac:dyDescent="0.2">
      <c r="A14" s="36"/>
      <c r="B14" s="37">
        <v>31</v>
      </c>
      <c r="C14" s="38">
        <v>0</v>
      </c>
      <c r="D14" s="39">
        <v>0</v>
      </c>
      <c r="E14" s="40" t="s">
        <v>81</v>
      </c>
      <c r="F14" s="41">
        <v>205</v>
      </c>
      <c r="G14" s="41">
        <v>37</v>
      </c>
      <c r="H14" s="41">
        <v>37</v>
      </c>
      <c r="I14" s="41"/>
      <c r="J14" s="41"/>
      <c r="K14" s="41"/>
      <c r="L14" s="42">
        <v>16</v>
      </c>
      <c r="M14" s="41">
        <v>16</v>
      </c>
      <c r="N14" s="41"/>
      <c r="O14" s="41"/>
      <c r="P14" s="41"/>
      <c r="Q14" s="41"/>
      <c r="R14" s="41">
        <v>152</v>
      </c>
      <c r="S14" s="41">
        <v>31</v>
      </c>
      <c r="T14" s="41"/>
      <c r="U14" s="41">
        <v>61</v>
      </c>
      <c r="V14" s="41">
        <v>60</v>
      </c>
      <c r="W14" s="41"/>
      <c r="X14" s="41"/>
      <c r="Y14" s="41"/>
      <c r="Z14" s="41"/>
      <c r="AA14" s="41"/>
      <c r="AB14" s="41"/>
      <c r="AC14" s="41"/>
      <c r="AD14" s="41"/>
      <c r="AE14" s="41">
        <v>4</v>
      </c>
      <c r="AF14" s="41"/>
      <c r="AG14" s="41"/>
      <c r="AH14" s="41"/>
      <c r="AI14" s="41"/>
      <c r="AJ14" s="41">
        <v>4</v>
      </c>
      <c r="AK14" s="41">
        <v>4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>
        <f t="shared" si="0"/>
        <v>209</v>
      </c>
      <c r="BQ14" s="41"/>
      <c r="BR14" s="41"/>
      <c r="BS14" s="41"/>
      <c r="BT14" s="41"/>
      <c r="BU14" s="41"/>
      <c r="BV14" s="41"/>
      <c r="BW14" s="41"/>
    </row>
    <row r="15" spans="1:75" ht="15" customHeight="1" x14ac:dyDescent="0.2">
      <c r="A15" s="29"/>
      <c r="B15" s="30">
        <v>41</v>
      </c>
      <c r="C15" s="31">
        <v>0</v>
      </c>
      <c r="D15" s="32">
        <v>0</v>
      </c>
      <c r="E15" s="33" t="s">
        <v>82</v>
      </c>
      <c r="F15" s="34"/>
      <c r="G15" s="34"/>
      <c r="H15" s="34"/>
      <c r="I15" s="34"/>
      <c r="J15" s="34"/>
      <c r="K15" s="34"/>
      <c r="L15" s="35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>
        <f t="shared" si="0"/>
        <v>0</v>
      </c>
      <c r="BQ15" s="34"/>
      <c r="BR15" s="34"/>
      <c r="BS15" s="34"/>
      <c r="BT15" s="34"/>
      <c r="BU15" s="34"/>
      <c r="BV15" s="34"/>
      <c r="BW15" s="34"/>
    </row>
    <row r="16" spans="1:75" ht="15" customHeight="1" x14ac:dyDescent="0.2">
      <c r="A16" s="36"/>
      <c r="B16" s="37">
        <v>51</v>
      </c>
      <c r="C16" s="38">
        <v>0</v>
      </c>
      <c r="D16" s="39">
        <v>0</v>
      </c>
      <c r="E16" s="40" t="s">
        <v>83</v>
      </c>
      <c r="F16" s="41">
        <v>216</v>
      </c>
      <c r="G16" s="41">
        <v>103</v>
      </c>
      <c r="H16" s="41">
        <v>103</v>
      </c>
      <c r="I16" s="41"/>
      <c r="J16" s="41"/>
      <c r="K16" s="41"/>
      <c r="L16" s="42">
        <v>3</v>
      </c>
      <c r="M16" s="41">
        <v>2</v>
      </c>
      <c r="N16" s="41"/>
      <c r="O16" s="41"/>
      <c r="P16" s="41">
        <v>1</v>
      </c>
      <c r="Q16" s="41"/>
      <c r="R16" s="41">
        <v>40</v>
      </c>
      <c r="S16" s="41">
        <v>7</v>
      </c>
      <c r="T16" s="41"/>
      <c r="U16" s="41"/>
      <c r="V16" s="41">
        <v>12</v>
      </c>
      <c r="W16" s="41"/>
      <c r="X16" s="41"/>
      <c r="Y16" s="41">
        <v>21</v>
      </c>
      <c r="Z16" s="41"/>
      <c r="AA16" s="41"/>
      <c r="AB16" s="41"/>
      <c r="AC16" s="41">
        <v>70</v>
      </c>
      <c r="AD16" s="41">
        <v>70</v>
      </c>
      <c r="AE16" s="41">
        <v>575</v>
      </c>
      <c r="AF16" s="41"/>
      <c r="AG16" s="41"/>
      <c r="AH16" s="41"/>
      <c r="AI16" s="41"/>
      <c r="AJ16" s="41">
        <v>50</v>
      </c>
      <c r="AK16" s="41">
        <v>50</v>
      </c>
      <c r="AL16" s="41">
        <v>14</v>
      </c>
      <c r="AM16" s="41"/>
      <c r="AN16" s="41">
        <v>14</v>
      </c>
      <c r="AO16" s="41"/>
      <c r="AP16" s="41"/>
      <c r="AQ16" s="41"/>
      <c r="AR16" s="41"/>
      <c r="AS16" s="41">
        <v>6</v>
      </c>
      <c r="AT16" s="41">
        <v>6</v>
      </c>
      <c r="AU16" s="41">
        <v>505</v>
      </c>
      <c r="AV16" s="41">
        <v>282</v>
      </c>
      <c r="AW16" s="41"/>
      <c r="AX16" s="41">
        <v>223</v>
      </c>
      <c r="AY16" s="41"/>
      <c r="AZ16" s="41"/>
      <c r="BA16" s="41"/>
      <c r="BB16" s="41"/>
      <c r="BC16" s="41"/>
      <c r="BD16" s="41">
        <v>2</v>
      </c>
      <c r="BE16" s="41">
        <v>2</v>
      </c>
      <c r="BF16" s="41"/>
      <c r="BG16" s="41"/>
      <c r="BH16" s="41">
        <v>1</v>
      </c>
      <c r="BI16" s="41"/>
      <c r="BJ16" s="41"/>
      <c r="BK16" s="41"/>
      <c r="BL16" s="41">
        <v>1</v>
      </c>
      <c r="BM16" s="41"/>
      <c r="BN16" s="41"/>
      <c r="BO16" s="41"/>
      <c r="BP16" s="41">
        <f t="shared" si="0"/>
        <v>793</v>
      </c>
      <c r="BQ16" s="41"/>
      <c r="BR16" s="41"/>
      <c r="BS16" s="41"/>
      <c r="BT16" s="41"/>
      <c r="BU16" s="41"/>
      <c r="BV16" s="41"/>
      <c r="BW16" s="41"/>
    </row>
    <row r="17" spans="1:75" ht="15" customHeight="1" x14ac:dyDescent="0.2">
      <c r="A17" s="29"/>
      <c r="B17" s="30">
        <v>61</v>
      </c>
      <c r="C17" s="31">
        <v>0</v>
      </c>
      <c r="D17" s="32">
        <v>0</v>
      </c>
      <c r="E17" s="33" t="s">
        <v>84</v>
      </c>
      <c r="F17" s="34"/>
      <c r="G17" s="34"/>
      <c r="H17" s="34"/>
      <c r="I17" s="34"/>
      <c r="J17" s="34"/>
      <c r="K17" s="34"/>
      <c r="L17" s="3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>
        <f t="shared" si="0"/>
        <v>0</v>
      </c>
      <c r="BQ17" s="34"/>
      <c r="BR17" s="34"/>
      <c r="BS17" s="34"/>
      <c r="BT17" s="34"/>
      <c r="BU17" s="34"/>
      <c r="BV17" s="34"/>
      <c r="BW17" s="34"/>
    </row>
    <row r="18" spans="1:75" ht="15" customHeight="1" x14ac:dyDescent="0.2">
      <c r="A18" s="36"/>
      <c r="B18" s="37">
        <v>71</v>
      </c>
      <c r="C18" s="38">
        <v>0</v>
      </c>
      <c r="D18" s="39">
        <v>0</v>
      </c>
      <c r="E18" s="40" t="s">
        <v>85</v>
      </c>
      <c r="F18" s="41"/>
      <c r="G18" s="41"/>
      <c r="H18" s="41"/>
      <c r="I18" s="41"/>
      <c r="J18" s="41"/>
      <c r="K18" s="41"/>
      <c r="L18" s="42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>
        <f t="shared" si="0"/>
        <v>0</v>
      </c>
      <c r="BQ18" s="41"/>
      <c r="BR18" s="41"/>
      <c r="BS18" s="41"/>
      <c r="BT18" s="41"/>
      <c r="BU18" s="41"/>
      <c r="BV18" s="41"/>
      <c r="BW18" s="41"/>
    </row>
    <row r="19" spans="1:75" ht="15" customHeight="1" x14ac:dyDescent="0.2">
      <c r="A19" s="29"/>
      <c r="B19" s="30">
        <v>81</v>
      </c>
      <c r="C19" s="31">
        <v>0</v>
      </c>
      <c r="D19" s="32">
        <v>0</v>
      </c>
      <c r="E19" s="33" t="s">
        <v>86</v>
      </c>
      <c r="F19" s="34">
        <v>7913</v>
      </c>
      <c r="G19" s="34">
        <v>3731</v>
      </c>
      <c r="H19" s="34">
        <v>3731</v>
      </c>
      <c r="I19" s="34"/>
      <c r="J19" s="34"/>
      <c r="K19" s="34"/>
      <c r="L19" s="35">
        <v>2352</v>
      </c>
      <c r="M19" s="34">
        <v>1558</v>
      </c>
      <c r="N19" s="34">
        <v>33</v>
      </c>
      <c r="O19" s="34"/>
      <c r="P19" s="34">
        <v>761</v>
      </c>
      <c r="Q19" s="34"/>
      <c r="R19" s="34">
        <v>1421</v>
      </c>
      <c r="S19" s="34">
        <v>341</v>
      </c>
      <c r="T19" s="34"/>
      <c r="U19" s="34">
        <v>409</v>
      </c>
      <c r="V19" s="34">
        <v>70</v>
      </c>
      <c r="W19" s="34">
        <v>36</v>
      </c>
      <c r="X19" s="34">
        <v>92</v>
      </c>
      <c r="Y19" s="34"/>
      <c r="Z19" s="34"/>
      <c r="AA19" s="34">
        <v>471</v>
      </c>
      <c r="AB19" s="34">
        <v>2</v>
      </c>
      <c r="AC19" s="34">
        <v>409</v>
      </c>
      <c r="AD19" s="34">
        <v>409</v>
      </c>
      <c r="AE19" s="34">
        <v>1687</v>
      </c>
      <c r="AF19" s="34">
        <v>136</v>
      </c>
      <c r="AG19" s="34">
        <v>41</v>
      </c>
      <c r="AH19" s="34">
        <v>93</v>
      </c>
      <c r="AI19" s="34">
        <v>2</v>
      </c>
      <c r="AJ19" s="34">
        <v>266</v>
      </c>
      <c r="AK19" s="34">
        <v>266</v>
      </c>
      <c r="AL19" s="34">
        <v>1064</v>
      </c>
      <c r="AM19" s="34">
        <v>153</v>
      </c>
      <c r="AN19" s="34">
        <v>911</v>
      </c>
      <c r="AO19" s="34">
        <v>1</v>
      </c>
      <c r="AP19" s="34">
        <v>1</v>
      </c>
      <c r="AQ19" s="34"/>
      <c r="AR19" s="34"/>
      <c r="AS19" s="34">
        <v>17</v>
      </c>
      <c r="AT19" s="34">
        <v>17</v>
      </c>
      <c r="AU19" s="34">
        <v>203</v>
      </c>
      <c r="AV19" s="34">
        <v>9</v>
      </c>
      <c r="AW19" s="34">
        <v>6</v>
      </c>
      <c r="AX19" s="34">
        <v>188</v>
      </c>
      <c r="AY19" s="34"/>
      <c r="AZ19" s="34"/>
      <c r="BA19" s="34"/>
      <c r="BB19" s="34"/>
      <c r="BC19" s="34"/>
      <c r="BD19" s="34">
        <v>10</v>
      </c>
      <c r="BE19" s="34">
        <v>10</v>
      </c>
      <c r="BF19" s="34"/>
      <c r="BG19" s="34"/>
      <c r="BH19" s="34"/>
      <c r="BI19" s="34"/>
      <c r="BJ19" s="34">
        <v>2</v>
      </c>
      <c r="BK19" s="34">
        <v>2</v>
      </c>
      <c r="BL19" s="34">
        <v>6</v>
      </c>
      <c r="BM19" s="34"/>
      <c r="BN19" s="34"/>
      <c r="BO19" s="34"/>
      <c r="BP19" s="34">
        <f t="shared" si="0"/>
        <v>9610</v>
      </c>
      <c r="BQ19" s="34"/>
      <c r="BR19" s="34"/>
      <c r="BS19" s="34"/>
      <c r="BT19" s="34"/>
      <c r="BU19" s="34"/>
      <c r="BV19" s="34"/>
      <c r="BW19" s="34"/>
    </row>
    <row r="20" spans="1:75" ht="15" customHeight="1" x14ac:dyDescent="0.2">
      <c r="A20" s="36">
        <v>2</v>
      </c>
      <c r="B20" s="37">
        <v>0</v>
      </c>
      <c r="C20" s="38">
        <v>0</v>
      </c>
      <c r="D20" s="39">
        <v>0</v>
      </c>
      <c r="E20" s="40" t="s">
        <v>87</v>
      </c>
      <c r="F20" s="41">
        <v>6219</v>
      </c>
      <c r="G20" s="41">
        <v>2636</v>
      </c>
      <c r="H20" s="41">
        <v>2573</v>
      </c>
      <c r="I20" s="41">
        <v>43</v>
      </c>
      <c r="J20" s="41">
        <v>12</v>
      </c>
      <c r="K20" s="41">
        <v>8</v>
      </c>
      <c r="L20" s="42">
        <v>2125</v>
      </c>
      <c r="M20" s="41">
        <v>499</v>
      </c>
      <c r="N20" s="41">
        <v>58</v>
      </c>
      <c r="O20" s="41">
        <v>14</v>
      </c>
      <c r="P20" s="41">
        <v>1554</v>
      </c>
      <c r="Q20" s="41"/>
      <c r="R20" s="41">
        <v>1104</v>
      </c>
      <c r="S20" s="41">
        <v>737</v>
      </c>
      <c r="T20" s="41"/>
      <c r="U20" s="41">
        <v>154</v>
      </c>
      <c r="V20" s="41">
        <v>39</v>
      </c>
      <c r="W20" s="41">
        <v>8</v>
      </c>
      <c r="X20" s="41">
        <v>44</v>
      </c>
      <c r="Y20" s="41">
        <v>119</v>
      </c>
      <c r="Z20" s="41"/>
      <c r="AA20" s="41">
        <v>1</v>
      </c>
      <c r="AB20" s="41">
        <v>2</v>
      </c>
      <c r="AC20" s="41">
        <v>354</v>
      </c>
      <c r="AD20" s="41">
        <v>354</v>
      </c>
      <c r="AE20" s="41">
        <v>1495</v>
      </c>
      <c r="AF20" s="41">
        <v>24</v>
      </c>
      <c r="AG20" s="41">
        <v>4</v>
      </c>
      <c r="AH20" s="41">
        <v>18</v>
      </c>
      <c r="AI20" s="41">
        <v>2</v>
      </c>
      <c r="AJ20" s="41">
        <v>586</v>
      </c>
      <c r="AK20" s="41">
        <v>586</v>
      </c>
      <c r="AL20" s="41">
        <v>742</v>
      </c>
      <c r="AM20" s="41"/>
      <c r="AN20" s="41">
        <v>742</v>
      </c>
      <c r="AO20" s="41">
        <v>21</v>
      </c>
      <c r="AP20" s="41">
        <v>15</v>
      </c>
      <c r="AQ20" s="41">
        <v>6</v>
      </c>
      <c r="AR20" s="41"/>
      <c r="AS20" s="41">
        <v>62</v>
      </c>
      <c r="AT20" s="41">
        <v>62</v>
      </c>
      <c r="AU20" s="41">
        <v>60</v>
      </c>
      <c r="AV20" s="41">
        <v>25</v>
      </c>
      <c r="AW20" s="41">
        <v>23</v>
      </c>
      <c r="AX20" s="41">
        <v>12</v>
      </c>
      <c r="AY20" s="41"/>
      <c r="AZ20" s="41">
        <v>172</v>
      </c>
      <c r="BA20" s="41">
        <v>172</v>
      </c>
      <c r="BB20" s="41">
        <v>96</v>
      </c>
      <c r="BC20" s="41">
        <v>76</v>
      </c>
      <c r="BD20" s="41">
        <v>273</v>
      </c>
      <c r="BE20" s="41">
        <v>125</v>
      </c>
      <c r="BF20" s="41">
        <v>30</v>
      </c>
      <c r="BG20" s="41">
        <v>6</v>
      </c>
      <c r="BH20" s="41">
        <v>75</v>
      </c>
      <c r="BI20" s="41"/>
      <c r="BJ20" s="41">
        <v>14</v>
      </c>
      <c r="BK20" s="41"/>
      <c r="BL20" s="41"/>
      <c r="BM20" s="41">
        <v>148</v>
      </c>
      <c r="BN20" s="41">
        <v>148</v>
      </c>
      <c r="BO20" s="41"/>
      <c r="BP20" s="41">
        <f t="shared" si="0"/>
        <v>8159</v>
      </c>
      <c r="BQ20" s="41"/>
      <c r="BR20" s="41"/>
      <c r="BS20" s="41"/>
      <c r="BT20" s="41"/>
      <c r="BU20" s="41"/>
      <c r="BV20" s="41"/>
      <c r="BW20" s="41"/>
    </row>
    <row r="21" spans="1:75" ht="15" customHeight="1" x14ac:dyDescent="0.2">
      <c r="A21" s="29"/>
      <c r="B21" s="30">
        <v>91</v>
      </c>
      <c r="C21" s="31">
        <v>0</v>
      </c>
      <c r="D21" s="32">
        <v>0</v>
      </c>
      <c r="E21" s="33" t="s">
        <v>88</v>
      </c>
      <c r="F21" s="34"/>
      <c r="G21" s="34"/>
      <c r="H21" s="34"/>
      <c r="I21" s="34"/>
      <c r="J21" s="34"/>
      <c r="K21" s="34"/>
      <c r="L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>
        <f t="shared" si="0"/>
        <v>0</v>
      </c>
      <c r="BQ21" s="34"/>
      <c r="BR21" s="34"/>
      <c r="BS21" s="34"/>
      <c r="BT21" s="34"/>
      <c r="BU21" s="34"/>
      <c r="BV21" s="34"/>
      <c r="BW21" s="34"/>
    </row>
    <row r="22" spans="1:75" ht="15" customHeight="1" x14ac:dyDescent="0.2">
      <c r="A22" s="36"/>
      <c r="B22" s="37">
        <v>92</v>
      </c>
      <c r="C22" s="38">
        <v>0</v>
      </c>
      <c r="D22" s="39">
        <v>0</v>
      </c>
      <c r="E22" s="40" t="s">
        <v>89</v>
      </c>
      <c r="F22" s="41">
        <v>2415</v>
      </c>
      <c r="G22" s="41">
        <v>1684</v>
      </c>
      <c r="H22" s="41">
        <v>1682</v>
      </c>
      <c r="I22" s="41"/>
      <c r="J22" s="41">
        <v>2</v>
      </c>
      <c r="K22" s="41"/>
      <c r="L22" s="42">
        <v>370</v>
      </c>
      <c r="M22" s="41">
        <v>331</v>
      </c>
      <c r="N22" s="41"/>
      <c r="O22" s="41">
        <v>1</v>
      </c>
      <c r="P22" s="41">
        <v>38</v>
      </c>
      <c r="Q22" s="41"/>
      <c r="R22" s="41">
        <v>299</v>
      </c>
      <c r="S22" s="41">
        <v>173</v>
      </c>
      <c r="T22" s="41"/>
      <c r="U22" s="41">
        <v>12</v>
      </c>
      <c r="V22" s="41">
        <v>36</v>
      </c>
      <c r="W22" s="41">
        <v>2</v>
      </c>
      <c r="X22" s="41">
        <v>31</v>
      </c>
      <c r="Y22" s="41">
        <v>43</v>
      </c>
      <c r="Z22" s="41"/>
      <c r="AA22" s="41"/>
      <c r="AB22" s="41">
        <v>2</v>
      </c>
      <c r="AC22" s="41">
        <v>62</v>
      </c>
      <c r="AD22" s="41">
        <v>62</v>
      </c>
      <c r="AE22" s="41">
        <v>495</v>
      </c>
      <c r="AF22" s="41">
        <v>20</v>
      </c>
      <c r="AG22" s="41"/>
      <c r="AH22" s="41">
        <v>18</v>
      </c>
      <c r="AI22" s="41">
        <v>2</v>
      </c>
      <c r="AJ22" s="41">
        <v>396</v>
      </c>
      <c r="AK22" s="41">
        <v>396</v>
      </c>
      <c r="AL22" s="41">
        <v>32</v>
      </c>
      <c r="AM22" s="41"/>
      <c r="AN22" s="41">
        <v>32</v>
      </c>
      <c r="AO22" s="41">
        <v>19</v>
      </c>
      <c r="AP22" s="41">
        <v>13</v>
      </c>
      <c r="AQ22" s="41">
        <v>6</v>
      </c>
      <c r="AR22" s="41"/>
      <c r="AS22" s="41">
        <v>13</v>
      </c>
      <c r="AT22" s="41">
        <v>13</v>
      </c>
      <c r="AU22" s="41">
        <v>15</v>
      </c>
      <c r="AV22" s="41">
        <v>1</v>
      </c>
      <c r="AW22" s="41">
        <v>8</v>
      </c>
      <c r="AX22" s="41">
        <v>6</v>
      </c>
      <c r="AY22" s="41"/>
      <c r="AZ22" s="41">
        <v>172</v>
      </c>
      <c r="BA22" s="41">
        <v>172</v>
      </c>
      <c r="BB22" s="41">
        <v>96</v>
      </c>
      <c r="BC22" s="41">
        <v>76</v>
      </c>
      <c r="BD22" s="41">
        <v>254</v>
      </c>
      <c r="BE22" s="41">
        <v>106</v>
      </c>
      <c r="BF22" s="41">
        <v>30</v>
      </c>
      <c r="BG22" s="41">
        <v>6</v>
      </c>
      <c r="BH22" s="41">
        <v>56</v>
      </c>
      <c r="BI22" s="41"/>
      <c r="BJ22" s="41">
        <v>14</v>
      </c>
      <c r="BK22" s="41"/>
      <c r="BL22" s="41"/>
      <c r="BM22" s="41">
        <v>148</v>
      </c>
      <c r="BN22" s="41">
        <v>148</v>
      </c>
      <c r="BO22" s="41"/>
      <c r="BP22" s="41">
        <f t="shared" si="0"/>
        <v>3336</v>
      </c>
      <c r="BQ22" s="41"/>
      <c r="BR22" s="41"/>
      <c r="BS22" s="41"/>
      <c r="BT22" s="41"/>
      <c r="BU22" s="41"/>
      <c r="BV22" s="41"/>
      <c r="BW22" s="41"/>
    </row>
    <row r="23" spans="1:75" ht="15" customHeight="1" x14ac:dyDescent="0.2">
      <c r="A23" s="29"/>
      <c r="B23" s="30">
        <v>101</v>
      </c>
      <c r="C23" s="31">
        <v>0</v>
      </c>
      <c r="D23" s="32">
        <v>0</v>
      </c>
      <c r="E23" s="33" t="s">
        <v>90</v>
      </c>
      <c r="F23" s="34">
        <v>3791</v>
      </c>
      <c r="G23" s="34">
        <v>950</v>
      </c>
      <c r="H23" s="34">
        <v>889</v>
      </c>
      <c r="I23" s="34">
        <v>43</v>
      </c>
      <c r="J23" s="34">
        <v>10</v>
      </c>
      <c r="K23" s="34">
        <v>8</v>
      </c>
      <c r="L23" s="35">
        <v>1753</v>
      </c>
      <c r="M23" s="34">
        <v>166</v>
      </c>
      <c r="N23" s="34">
        <v>58</v>
      </c>
      <c r="O23" s="34">
        <v>13</v>
      </c>
      <c r="P23" s="34">
        <v>1516</v>
      </c>
      <c r="Q23" s="34"/>
      <c r="R23" s="34">
        <v>796</v>
      </c>
      <c r="S23" s="34">
        <v>559</v>
      </c>
      <c r="T23" s="34"/>
      <c r="U23" s="34">
        <v>142</v>
      </c>
      <c r="V23" s="34">
        <v>3</v>
      </c>
      <c r="W23" s="34">
        <v>6</v>
      </c>
      <c r="X23" s="34">
        <v>13</v>
      </c>
      <c r="Y23" s="34">
        <v>72</v>
      </c>
      <c r="Z23" s="34"/>
      <c r="AA23" s="34">
        <v>1</v>
      </c>
      <c r="AB23" s="34"/>
      <c r="AC23" s="34">
        <v>292</v>
      </c>
      <c r="AD23" s="34">
        <v>292</v>
      </c>
      <c r="AE23" s="34">
        <v>989</v>
      </c>
      <c r="AF23" s="34">
        <v>4</v>
      </c>
      <c r="AG23" s="34">
        <v>4</v>
      </c>
      <c r="AH23" s="34"/>
      <c r="AI23" s="34"/>
      <c r="AJ23" s="34">
        <v>188</v>
      </c>
      <c r="AK23" s="34">
        <v>188</v>
      </c>
      <c r="AL23" s="34">
        <v>710</v>
      </c>
      <c r="AM23" s="34"/>
      <c r="AN23" s="34">
        <v>710</v>
      </c>
      <c r="AO23" s="34">
        <v>2</v>
      </c>
      <c r="AP23" s="34">
        <v>2</v>
      </c>
      <c r="AQ23" s="34"/>
      <c r="AR23" s="34"/>
      <c r="AS23" s="34">
        <v>43</v>
      </c>
      <c r="AT23" s="34">
        <v>43</v>
      </c>
      <c r="AU23" s="34">
        <v>42</v>
      </c>
      <c r="AV23" s="34">
        <v>24</v>
      </c>
      <c r="AW23" s="34">
        <v>12</v>
      </c>
      <c r="AX23" s="34">
        <v>6</v>
      </c>
      <c r="AY23" s="34"/>
      <c r="AZ23" s="34"/>
      <c r="BA23" s="34"/>
      <c r="BB23" s="34"/>
      <c r="BC23" s="34"/>
      <c r="BD23" s="34">
        <v>19</v>
      </c>
      <c r="BE23" s="34">
        <v>19</v>
      </c>
      <c r="BF23" s="34"/>
      <c r="BG23" s="34"/>
      <c r="BH23" s="34">
        <v>19</v>
      </c>
      <c r="BI23" s="34"/>
      <c r="BJ23" s="34"/>
      <c r="BK23" s="34"/>
      <c r="BL23" s="34"/>
      <c r="BM23" s="34"/>
      <c r="BN23" s="34"/>
      <c r="BO23" s="34"/>
      <c r="BP23" s="34">
        <f t="shared" si="0"/>
        <v>4799</v>
      </c>
      <c r="BQ23" s="34"/>
      <c r="BR23" s="34"/>
      <c r="BS23" s="34"/>
      <c r="BT23" s="34"/>
      <c r="BU23" s="34"/>
      <c r="BV23" s="34"/>
      <c r="BW23" s="34"/>
    </row>
    <row r="24" spans="1:75" ht="15" customHeight="1" x14ac:dyDescent="0.2">
      <c r="A24" s="36"/>
      <c r="B24" s="37">
        <v>111</v>
      </c>
      <c r="C24" s="38">
        <v>0</v>
      </c>
      <c r="D24" s="39">
        <v>0</v>
      </c>
      <c r="E24" s="40" t="s">
        <v>91</v>
      </c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>
        <f t="shared" si="0"/>
        <v>0</v>
      </c>
      <c r="BQ24" s="41"/>
      <c r="BR24" s="41"/>
      <c r="BS24" s="41"/>
      <c r="BT24" s="41"/>
      <c r="BU24" s="41"/>
      <c r="BV24" s="41"/>
      <c r="BW24" s="41"/>
    </row>
    <row r="25" spans="1:75" ht="15" customHeight="1" x14ac:dyDescent="0.2">
      <c r="A25" s="29"/>
      <c r="B25" s="30">
        <v>112</v>
      </c>
      <c r="C25" s="31">
        <v>0</v>
      </c>
      <c r="D25" s="32">
        <v>0</v>
      </c>
      <c r="E25" s="33" t="s">
        <v>92</v>
      </c>
      <c r="F25" s="34"/>
      <c r="G25" s="34"/>
      <c r="H25" s="34"/>
      <c r="I25" s="34"/>
      <c r="J25" s="34"/>
      <c r="K25" s="34"/>
      <c r="L25" s="3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>
        <f t="shared" si="0"/>
        <v>0</v>
      </c>
      <c r="BQ25" s="34"/>
      <c r="BR25" s="34"/>
      <c r="BS25" s="34"/>
      <c r="BT25" s="34"/>
      <c r="BU25" s="34"/>
      <c r="BV25" s="34"/>
      <c r="BW25" s="34"/>
    </row>
    <row r="26" spans="1:75" ht="15" customHeight="1" x14ac:dyDescent="0.2">
      <c r="A26" s="36"/>
      <c r="B26" s="37">
        <v>121</v>
      </c>
      <c r="C26" s="38">
        <v>0</v>
      </c>
      <c r="D26" s="39">
        <v>0</v>
      </c>
      <c r="E26" s="40" t="s">
        <v>93</v>
      </c>
      <c r="F26" s="41">
        <v>13</v>
      </c>
      <c r="G26" s="41">
        <v>2</v>
      </c>
      <c r="H26" s="41">
        <v>2</v>
      </c>
      <c r="I26" s="41"/>
      <c r="J26" s="41"/>
      <c r="K26" s="41"/>
      <c r="L26" s="42">
        <v>2</v>
      </c>
      <c r="M26" s="41">
        <v>2</v>
      </c>
      <c r="N26" s="41"/>
      <c r="O26" s="41"/>
      <c r="P26" s="41"/>
      <c r="Q26" s="41"/>
      <c r="R26" s="41">
        <v>9</v>
      </c>
      <c r="S26" s="41">
        <v>5</v>
      </c>
      <c r="T26" s="41"/>
      <c r="U26" s="41"/>
      <c r="V26" s="41"/>
      <c r="W26" s="41"/>
      <c r="X26" s="41"/>
      <c r="Y26" s="41">
        <v>4</v>
      </c>
      <c r="Z26" s="41"/>
      <c r="AA26" s="41"/>
      <c r="AB26" s="41"/>
      <c r="AC26" s="41"/>
      <c r="AD26" s="41"/>
      <c r="AE26" s="41">
        <v>11</v>
      </c>
      <c r="AF26" s="41"/>
      <c r="AG26" s="41"/>
      <c r="AH26" s="41"/>
      <c r="AI26" s="41"/>
      <c r="AJ26" s="41">
        <v>2</v>
      </c>
      <c r="AK26" s="41">
        <v>2</v>
      </c>
      <c r="AL26" s="41"/>
      <c r="AM26" s="41"/>
      <c r="AN26" s="41"/>
      <c r="AO26" s="41"/>
      <c r="AP26" s="41"/>
      <c r="AQ26" s="41"/>
      <c r="AR26" s="41"/>
      <c r="AS26" s="41">
        <v>6</v>
      </c>
      <c r="AT26" s="41">
        <v>6</v>
      </c>
      <c r="AU26" s="41">
        <v>3</v>
      </c>
      <c r="AV26" s="41"/>
      <c r="AW26" s="41">
        <v>3</v>
      </c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>
        <f t="shared" si="0"/>
        <v>24</v>
      </c>
      <c r="BQ26" s="41"/>
      <c r="BR26" s="41"/>
      <c r="BS26" s="41"/>
      <c r="BT26" s="41"/>
      <c r="BU26" s="41"/>
      <c r="BV26" s="41"/>
      <c r="BW26" s="41"/>
    </row>
    <row r="27" spans="1:75" ht="15" customHeight="1" x14ac:dyDescent="0.2">
      <c r="A27" s="29">
        <v>3</v>
      </c>
      <c r="B27" s="30">
        <v>0</v>
      </c>
      <c r="C27" s="31">
        <v>0</v>
      </c>
      <c r="D27" s="32">
        <v>0</v>
      </c>
      <c r="E27" s="33" t="s">
        <v>94</v>
      </c>
      <c r="F27" s="34">
        <v>1524</v>
      </c>
      <c r="G27" s="34">
        <v>1025</v>
      </c>
      <c r="H27" s="34">
        <v>997</v>
      </c>
      <c r="I27" s="34">
        <v>24</v>
      </c>
      <c r="J27" s="34">
        <v>4</v>
      </c>
      <c r="K27" s="34"/>
      <c r="L27" s="35">
        <v>213</v>
      </c>
      <c r="M27" s="34">
        <v>181</v>
      </c>
      <c r="N27" s="34"/>
      <c r="O27" s="34">
        <v>15</v>
      </c>
      <c r="P27" s="34">
        <v>17</v>
      </c>
      <c r="Q27" s="34"/>
      <c r="R27" s="34">
        <v>204</v>
      </c>
      <c r="S27" s="34">
        <v>85</v>
      </c>
      <c r="T27" s="34">
        <v>1</v>
      </c>
      <c r="U27" s="34">
        <v>7</v>
      </c>
      <c r="V27" s="34">
        <v>9</v>
      </c>
      <c r="W27" s="34">
        <v>4</v>
      </c>
      <c r="X27" s="34">
        <v>51</v>
      </c>
      <c r="Y27" s="34">
        <v>47</v>
      </c>
      <c r="Z27" s="34"/>
      <c r="AA27" s="34"/>
      <c r="AB27" s="34"/>
      <c r="AC27" s="34">
        <v>82</v>
      </c>
      <c r="AD27" s="34">
        <v>82</v>
      </c>
      <c r="AE27" s="34">
        <v>336</v>
      </c>
      <c r="AF27" s="34"/>
      <c r="AG27" s="34"/>
      <c r="AH27" s="34"/>
      <c r="AI27" s="34"/>
      <c r="AJ27" s="34">
        <v>66</v>
      </c>
      <c r="AK27" s="34">
        <v>66</v>
      </c>
      <c r="AL27" s="34">
        <v>216</v>
      </c>
      <c r="AM27" s="34"/>
      <c r="AN27" s="34">
        <v>216</v>
      </c>
      <c r="AO27" s="34"/>
      <c r="AP27" s="34"/>
      <c r="AQ27" s="34"/>
      <c r="AR27" s="34"/>
      <c r="AS27" s="34">
        <v>2</v>
      </c>
      <c r="AT27" s="34">
        <v>2</v>
      </c>
      <c r="AU27" s="34">
        <v>52</v>
      </c>
      <c r="AV27" s="34"/>
      <c r="AW27" s="34">
        <v>6</v>
      </c>
      <c r="AX27" s="34">
        <v>46</v>
      </c>
      <c r="AY27" s="34"/>
      <c r="AZ27" s="34"/>
      <c r="BA27" s="34"/>
      <c r="BB27" s="34"/>
      <c r="BC27" s="34"/>
      <c r="BD27" s="34">
        <v>31</v>
      </c>
      <c r="BE27" s="34">
        <v>31</v>
      </c>
      <c r="BF27" s="34"/>
      <c r="BG27" s="34">
        <v>12</v>
      </c>
      <c r="BH27" s="34">
        <v>19</v>
      </c>
      <c r="BI27" s="34"/>
      <c r="BJ27" s="34"/>
      <c r="BK27" s="34"/>
      <c r="BL27" s="34"/>
      <c r="BM27" s="34"/>
      <c r="BN27" s="34"/>
      <c r="BO27" s="34"/>
      <c r="BP27" s="34">
        <f t="shared" si="0"/>
        <v>1891</v>
      </c>
      <c r="BQ27" s="34"/>
      <c r="BR27" s="34"/>
      <c r="BS27" s="34"/>
      <c r="BT27" s="34"/>
      <c r="BU27" s="34"/>
      <c r="BV27" s="34"/>
      <c r="BW27" s="34"/>
    </row>
    <row r="28" spans="1:75" ht="15" customHeight="1" x14ac:dyDescent="0.2">
      <c r="A28" s="36"/>
      <c r="B28" s="37">
        <v>131</v>
      </c>
      <c r="C28" s="38">
        <v>0</v>
      </c>
      <c r="D28" s="39">
        <v>0</v>
      </c>
      <c r="E28" s="40" t="s">
        <v>95</v>
      </c>
      <c r="F28" s="41"/>
      <c r="G28" s="41"/>
      <c r="H28" s="41"/>
      <c r="I28" s="41"/>
      <c r="J28" s="41"/>
      <c r="K28" s="41"/>
      <c r="L28" s="42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>
        <f t="shared" si="0"/>
        <v>0</v>
      </c>
      <c r="BQ28" s="41"/>
      <c r="BR28" s="41"/>
      <c r="BS28" s="41"/>
      <c r="BT28" s="41"/>
      <c r="BU28" s="41"/>
      <c r="BV28" s="41"/>
      <c r="BW28" s="41"/>
    </row>
    <row r="29" spans="1:75" ht="15" customHeight="1" x14ac:dyDescent="0.2">
      <c r="A29" s="29"/>
      <c r="B29" s="30">
        <v>141</v>
      </c>
      <c r="C29" s="31">
        <v>0</v>
      </c>
      <c r="D29" s="32">
        <v>0</v>
      </c>
      <c r="E29" s="33" t="s">
        <v>96</v>
      </c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>
        <f t="shared" si="0"/>
        <v>0</v>
      </c>
      <c r="BQ29" s="34"/>
      <c r="BR29" s="34"/>
      <c r="BS29" s="34"/>
      <c r="BT29" s="34"/>
      <c r="BU29" s="34"/>
      <c r="BV29" s="34"/>
      <c r="BW29" s="34"/>
    </row>
    <row r="30" spans="1:75" ht="15" customHeight="1" x14ac:dyDescent="0.2">
      <c r="A30" s="36"/>
      <c r="B30" s="37">
        <v>151</v>
      </c>
      <c r="C30" s="38">
        <v>0</v>
      </c>
      <c r="D30" s="39">
        <v>0</v>
      </c>
      <c r="E30" s="40" t="s">
        <v>97</v>
      </c>
      <c r="F30" s="41">
        <v>384</v>
      </c>
      <c r="G30" s="41">
        <v>151</v>
      </c>
      <c r="H30" s="41">
        <v>148</v>
      </c>
      <c r="I30" s="41"/>
      <c r="J30" s="41">
        <v>3</v>
      </c>
      <c r="K30" s="41"/>
      <c r="L30" s="42">
        <v>64</v>
      </c>
      <c r="M30" s="41">
        <v>33</v>
      </c>
      <c r="N30" s="41"/>
      <c r="O30" s="41">
        <v>15</v>
      </c>
      <c r="P30" s="41">
        <v>16</v>
      </c>
      <c r="Q30" s="41"/>
      <c r="R30" s="41">
        <v>157</v>
      </c>
      <c r="S30" s="41">
        <v>78</v>
      </c>
      <c r="T30" s="41">
        <v>1</v>
      </c>
      <c r="U30" s="41">
        <v>7</v>
      </c>
      <c r="V30" s="41">
        <v>8</v>
      </c>
      <c r="W30" s="41"/>
      <c r="X30" s="41">
        <v>16</v>
      </c>
      <c r="Y30" s="41">
        <v>47</v>
      </c>
      <c r="Z30" s="41"/>
      <c r="AA30" s="41"/>
      <c r="AB30" s="41"/>
      <c r="AC30" s="41">
        <v>12</v>
      </c>
      <c r="AD30" s="41">
        <v>12</v>
      </c>
      <c r="AE30" s="41">
        <v>312</v>
      </c>
      <c r="AF30" s="41"/>
      <c r="AG30" s="41"/>
      <c r="AH30" s="41"/>
      <c r="AI30" s="41"/>
      <c r="AJ30" s="41">
        <v>42</v>
      </c>
      <c r="AK30" s="41">
        <v>42</v>
      </c>
      <c r="AL30" s="41">
        <v>216</v>
      </c>
      <c r="AM30" s="41"/>
      <c r="AN30" s="41">
        <v>216</v>
      </c>
      <c r="AO30" s="41"/>
      <c r="AP30" s="41"/>
      <c r="AQ30" s="41"/>
      <c r="AR30" s="41"/>
      <c r="AS30" s="41">
        <v>2</v>
      </c>
      <c r="AT30" s="41">
        <v>2</v>
      </c>
      <c r="AU30" s="41">
        <v>52</v>
      </c>
      <c r="AV30" s="41"/>
      <c r="AW30" s="41">
        <v>6</v>
      </c>
      <c r="AX30" s="41">
        <v>46</v>
      </c>
      <c r="AY30" s="41"/>
      <c r="AZ30" s="41"/>
      <c r="BA30" s="41"/>
      <c r="BB30" s="41"/>
      <c r="BC30" s="41"/>
      <c r="BD30" s="41">
        <v>7</v>
      </c>
      <c r="BE30" s="41">
        <v>7</v>
      </c>
      <c r="BF30" s="41"/>
      <c r="BG30" s="41"/>
      <c r="BH30" s="41">
        <v>7</v>
      </c>
      <c r="BI30" s="41"/>
      <c r="BJ30" s="41"/>
      <c r="BK30" s="41"/>
      <c r="BL30" s="41"/>
      <c r="BM30" s="41"/>
      <c r="BN30" s="41"/>
      <c r="BO30" s="41"/>
      <c r="BP30" s="41">
        <f t="shared" si="0"/>
        <v>703</v>
      </c>
      <c r="BQ30" s="41"/>
      <c r="BR30" s="41"/>
      <c r="BS30" s="41"/>
      <c r="BT30" s="41"/>
      <c r="BU30" s="41"/>
      <c r="BV30" s="41"/>
      <c r="BW30" s="41"/>
    </row>
    <row r="31" spans="1:75" ht="15" customHeight="1" x14ac:dyDescent="0.2">
      <c r="A31" s="29"/>
      <c r="B31" s="30">
        <v>161</v>
      </c>
      <c r="C31" s="31">
        <v>0</v>
      </c>
      <c r="D31" s="32">
        <v>0</v>
      </c>
      <c r="E31" s="33" t="s">
        <v>98</v>
      </c>
      <c r="F31" s="34"/>
      <c r="G31" s="34"/>
      <c r="H31" s="34"/>
      <c r="I31" s="34"/>
      <c r="J31" s="34"/>
      <c r="K31" s="34"/>
      <c r="L31" s="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>
        <f t="shared" si="0"/>
        <v>0</v>
      </c>
      <c r="BQ31" s="34"/>
      <c r="BR31" s="34"/>
      <c r="BS31" s="34"/>
      <c r="BT31" s="34"/>
      <c r="BU31" s="34"/>
      <c r="BV31" s="34"/>
      <c r="BW31" s="34"/>
    </row>
    <row r="32" spans="1:75" ht="15" customHeight="1" x14ac:dyDescent="0.2">
      <c r="A32" s="36"/>
      <c r="B32" s="37">
        <v>162</v>
      </c>
      <c r="C32" s="38">
        <v>0</v>
      </c>
      <c r="D32" s="39">
        <v>0</v>
      </c>
      <c r="E32" s="40" t="s">
        <v>99</v>
      </c>
      <c r="F32" s="41">
        <v>178</v>
      </c>
      <c r="G32" s="41">
        <v>124</v>
      </c>
      <c r="H32" s="41">
        <v>99</v>
      </c>
      <c r="I32" s="41">
        <v>24</v>
      </c>
      <c r="J32" s="41">
        <v>1</v>
      </c>
      <c r="K32" s="41"/>
      <c r="L32" s="42">
        <v>7</v>
      </c>
      <c r="M32" s="41">
        <v>6</v>
      </c>
      <c r="N32" s="41"/>
      <c r="O32" s="41"/>
      <c r="P32" s="41">
        <v>1</v>
      </c>
      <c r="Q32" s="41"/>
      <c r="R32" s="41">
        <v>43</v>
      </c>
      <c r="S32" s="41">
        <v>7</v>
      </c>
      <c r="T32" s="41"/>
      <c r="U32" s="41"/>
      <c r="V32" s="41">
        <v>1</v>
      </c>
      <c r="W32" s="41"/>
      <c r="X32" s="41">
        <v>35</v>
      </c>
      <c r="Y32" s="41"/>
      <c r="Z32" s="41"/>
      <c r="AA32" s="41"/>
      <c r="AB32" s="41"/>
      <c r="AC32" s="41">
        <v>4</v>
      </c>
      <c r="AD32" s="41">
        <v>4</v>
      </c>
      <c r="AE32" s="41">
        <v>24</v>
      </c>
      <c r="AF32" s="41"/>
      <c r="AG32" s="41"/>
      <c r="AH32" s="41"/>
      <c r="AI32" s="41"/>
      <c r="AJ32" s="41">
        <v>24</v>
      </c>
      <c r="AK32" s="41">
        <v>24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>
        <v>22</v>
      </c>
      <c r="BE32" s="41">
        <v>22</v>
      </c>
      <c r="BF32" s="41"/>
      <c r="BG32" s="41">
        <v>12</v>
      </c>
      <c r="BH32" s="41">
        <v>10</v>
      </c>
      <c r="BI32" s="41"/>
      <c r="BJ32" s="41"/>
      <c r="BK32" s="41"/>
      <c r="BL32" s="41"/>
      <c r="BM32" s="41"/>
      <c r="BN32" s="41"/>
      <c r="BO32" s="41"/>
      <c r="BP32" s="41">
        <f t="shared" si="0"/>
        <v>224</v>
      </c>
      <c r="BQ32" s="41"/>
      <c r="BR32" s="41"/>
      <c r="BS32" s="41"/>
      <c r="BT32" s="41"/>
      <c r="BU32" s="41"/>
      <c r="BV32" s="41"/>
      <c r="BW32" s="41"/>
    </row>
    <row r="33" spans="1:75" ht="15" customHeight="1" x14ac:dyDescent="0.2">
      <c r="A33" s="29"/>
      <c r="B33" s="30">
        <v>171</v>
      </c>
      <c r="C33" s="31">
        <v>0</v>
      </c>
      <c r="D33" s="32">
        <v>0</v>
      </c>
      <c r="E33" s="33" t="s">
        <v>100</v>
      </c>
      <c r="F33" s="34"/>
      <c r="G33" s="34"/>
      <c r="H33" s="34"/>
      <c r="I33" s="34"/>
      <c r="J33" s="34"/>
      <c r="K33" s="34"/>
      <c r="L33" s="35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>
        <f t="shared" si="0"/>
        <v>0</v>
      </c>
      <c r="BQ33" s="34"/>
      <c r="BR33" s="34"/>
      <c r="BS33" s="34"/>
      <c r="BT33" s="34"/>
      <c r="BU33" s="34"/>
      <c r="BV33" s="34"/>
      <c r="BW33" s="34"/>
    </row>
    <row r="34" spans="1:75" ht="15" customHeight="1" x14ac:dyDescent="0.2">
      <c r="A34" s="36"/>
      <c r="B34" s="37">
        <v>181</v>
      </c>
      <c r="C34" s="38">
        <v>0</v>
      </c>
      <c r="D34" s="39">
        <v>0</v>
      </c>
      <c r="E34" s="40" t="s">
        <v>101</v>
      </c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>
        <f t="shared" si="0"/>
        <v>0</v>
      </c>
      <c r="BQ34" s="41"/>
      <c r="BR34" s="41"/>
      <c r="BS34" s="41"/>
      <c r="BT34" s="41"/>
      <c r="BU34" s="41"/>
      <c r="BV34" s="41"/>
      <c r="BW34" s="41"/>
    </row>
    <row r="35" spans="1:75" ht="15" customHeight="1" x14ac:dyDescent="0.2">
      <c r="A35" s="29"/>
      <c r="B35" s="30">
        <v>191</v>
      </c>
      <c r="C35" s="31">
        <v>0</v>
      </c>
      <c r="D35" s="32">
        <v>0</v>
      </c>
      <c r="E35" s="33" t="s">
        <v>102</v>
      </c>
      <c r="F35" s="34"/>
      <c r="G35" s="34"/>
      <c r="H35" s="34"/>
      <c r="I35" s="34"/>
      <c r="J35" s="34"/>
      <c r="K35" s="34"/>
      <c r="L35" s="35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>
        <f t="shared" si="0"/>
        <v>0</v>
      </c>
      <c r="BQ35" s="34"/>
      <c r="BR35" s="34"/>
      <c r="BS35" s="34"/>
      <c r="BT35" s="34"/>
      <c r="BU35" s="34"/>
      <c r="BV35" s="34"/>
      <c r="BW35" s="34"/>
    </row>
    <row r="36" spans="1:75" ht="15" customHeight="1" x14ac:dyDescent="0.2">
      <c r="A36" s="36"/>
      <c r="B36" s="37">
        <v>201</v>
      </c>
      <c r="C36" s="38">
        <v>0</v>
      </c>
      <c r="D36" s="39">
        <v>0</v>
      </c>
      <c r="E36" s="40" t="s">
        <v>103</v>
      </c>
      <c r="F36" s="41"/>
      <c r="G36" s="41"/>
      <c r="H36" s="41"/>
      <c r="I36" s="41"/>
      <c r="J36" s="41"/>
      <c r="K36" s="41"/>
      <c r="L36" s="42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>
        <f t="shared" si="0"/>
        <v>0</v>
      </c>
      <c r="BQ36" s="41"/>
      <c r="BR36" s="41"/>
      <c r="BS36" s="41"/>
      <c r="BT36" s="41"/>
      <c r="BU36" s="41"/>
      <c r="BV36" s="41"/>
      <c r="BW36" s="41"/>
    </row>
    <row r="37" spans="1:75" ht="15" customHeight="1" x14ac:dyDescent="0.2">
      <c r="A37" s="29"/>
      <c r="B37" s="30">
        <v>211</v>
      </c>
      <c r="C37" s="31">
        <v>0</v>
      </c>
      <c r="D37" s="32">
        <v>0</v>
      </c>
      <c r="E37" s="33" t="s">
        <v>104</v>
      </c>
      <c r="F37" s="34">
        <v>962</v>
      </c>
      <c r="G37" s="34">
        <v>750</v>
      </c>
      <c r="H37" s="34">
        <v>750</v>
      </c>
      <c r="I37" s="34"/>
      <c r="J37" s="34"/>
      <c r="K37" s="34"/>
      <c r="L37" s="35">
        <v>142</v>
      </c>
      <c r="M37" s="34">
        <v>142</v>
      </c>
      <c r="N37" s="34"/>
      <c r="O37" s="34"/>
      <c r="P37" s="34"/>
      <c r="Q37" s="34"/>
      <c r="R37" s="34">
        <v>4</v>
      </c>
      <c r="S37" s="34"/>
      <c r="T37" s="34"/>
      <c r="U37" s="34"/>
      <c r="V37" s="34"/>
      <c r="W37" s="34">
        <v>4</v>
      </c>
      <c r="X37" s="34"/>
      <c r="Y37" s="34"/>
      <c r="Z37" s="34"/>
      <c r="AA37" s="34"/>
      <c r="AB37" s="34"/>
      <c r="AC37" s="34">
        <v>66</v>
      </c>
      <c r="AD37" s="34">
        <v>66</v>
      </c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>
        <v>2</v>
      </c>
      <c r="BE37" s="34">
        <v>2</v>
      </c>
      <c r="BF37" s="34"/>
      <c r="BG37" s="34"/>
      <c r="BH37" s="34">
        <v>2</v>
      </c>
      <c r="BI37" s="34"/>
      <c r="BJ37" s="34"/>
      <c r="BK37" s="34"/>
      <c r="BL37" s="34"/>
      <c r="BM37" s="34"/>
      <c r="BN37" s="34"/>
      <c r="BO37" s="34"/>
      <c r="BP37" s="34">
        <f t="shared" si="0"/>
        <v>964</v>
      </c>
      <c r="BQ37" s="34"/>
      <c r="BR37" s="34"/>
      <c r="BS37" s="34"/>
      <c r="BT37" s="34"/>
      <c r="BU37" s="34"/>
      <c r="BV37" s="34"/>
      <c r="BW37" s="34"/>
    </row>
    <row r="38" spans="1:75" ht="15" customHeight="1" x14ac:dyDescent="0.2">
      <c r="A38" s="36">
        <v>4</v>
      </c>
      <c r="B38" s="37">
        <v>0</v>
      </c>
      <c r="C38" s="38">
        <v>0</v>
      </c>
      <c r="D38" s="39">
        <v>0</v>
      </c>
      <c r="E38" s="40" t="s">
        <v>105</v>
      </c>
      <c r="F38" s="41">
        <v>30904</v>
      </c>
      <c r="G38" s="41">
        <v>5612</v>
      </c>
      <c r="H38" s="41">
        <v>5478</v>
      </c>
      <c r="I38" s="41">
        <v>5</v>
      </c>
      <c r="J38" s="41">
        <v>129</v>
      </c>
      <c r="K38" s="41"/>
      <c r="L38" s="42">
        <v>4524</v>
      </c>
      <c r="M38" s="41">
        <v>1405</v>
      </c>
      <c r="N38" s="41">
        <v>114</v>
      </c>
      <c r="O38" s="41">
        <v>223</v>
      </c>
      <c r="P38" s="41">
        <v>2768</v>
      </c>
      <c r="Q38" s="41">
        <v>14</v>
      </c>
      <c r="R38" s="41">
        <v>16685</v>
      </c>
      <c r="S38" s="41">
        <v>10103</v>
      </c>
      <c r="T38" s="41">
        <v>14</v>
      </c>
      <c r="U38" s="41">
        <v>1458</v>
      </c>
      <c r="V38" s="41">
        <v>536</v>
      </c>
      <c r="W38" s="41">
        <v>223</v>
      </c>
      <c r="X38" s="41">
        <v>561</v>
      </c>
      <c r="Y38" s="41">
        <v>2382</v>
      </c>
      <c r="Z38" s="41"/>
      <c r="AA38" s="41">
        <v>1242</v>
      </c>
      <c r="AB38" s="41">
        <v>166</v>
      </c>
      <c r="AC38" s="41">
        <v>4083</v>
      </c>
      <c r="AD38" s="41">
        <v>4083</v>
      </c>
      <c r="AE38" s="41">
        <v>16303</v>
      </c>
      <c r="AF38" s="41">
        <v>1786</v>
      </c>
      <c r="AG38" s="41">
        <v>1630</v>
      </c>
      <c r="AH38" s="41">
        <v>120</v>
      </c>
      <c r="AI38" s="41">
        <v>36</v>
      </c>
      <c r="AJ38" s="41">
        <v>2259</v>
      </c>
      <c r="AK38" s="41">
        <v>2259</v>
      </c>
      <c r="AL38" s="41">
        <v>5567</v>
      </c>
      <c r="AM38" s="41">
        <v>27</v>
      </c>
      <c r="AN38" s="41">
        <v>5540</v>
      </c>
      <c r="AO38" s="41">
        <v>1999</v>
      </c>
      <c r="AP38" s="41">
        <v>1639</v>
      </c>
      <c r="AQ38" s="41">
        <v>120</v>
      </c>
      <c r="AR38" s="41">
        <v>240</v>
      </c>
      <c r="AS38" s="41">
        <v>758</v>
      </c>
      <c r="AT38" s="41">
        <v>758</v>
      </c>
      <c r="AU38" s="41">
        <v>3934</v>
      </c>
      <c r="AV38" s="41">
        <v>597</v>
      </c>
      <c r="AW38" s="41">
        <v>1834</v>
      </c>
      <c r="AX38" s="41">
        <v>1461</v>
      </c>
      <c r="AY38" s="41">
        <v>42</v>
      </c>
      <c r="AZ38" s="41">
        <v>155</v>
      </c>
      <c r="BA38" s="41">
        <v>155</v>
      </c>
      <c r="BB38" s="41">
        <v>80</v>
      </c>
      <c r="BC38" s="41">
        <v>75</v>
      </c>
      <c r="BD38" s="41">
        <v>893</v>
      </c>
      <c r="BE38" s="41">
        <v>849</v>
      </c>
      <c r="BF38" s="41"/>
      <c r="BG38" s="41">
        <v>2</v>
      </c>
      <c r="BH38" s="41">
        <v>790</v>
      </c>
      <c r="BI38" s="41">
        <v>26</v>
      </c>
      <c r="BJ38" s="41"/>
      <c r="BK38" s="41"/>
      <c r="BL38" s="41">
        <v>31</v>
      </c>
      <c r="BM38" s="41">
        <v>44</v>
      </c>
      <c r="BN38" s="41">
        <v>44</v>
      </c>
      <c r="BO38" s="41"/>
      <c r="BP38" s="41">
        <f t="shared" si="0"/>
        <v>48255</v>
      </c>
      <c r="BQ38" s="41"/>
      <c r="BR38" s="41"/>
      <c r="BS38" s="41"/>
      <c r="BT38" s="41"/>
      <c r="BU38" s="41"/>
      <c r="BV38" s="41"/>
      <c r="BW38" s="41"/>
    </row>
    <row r="39" spans="1:75" ht="15" customHeight="1" x14ac:dyDescent="0.2">
      <c r="A39" s="29"/>
      <c r="B39" s="30">
        <v>221</v>
      </c>
      <c r="C39" s="31">
        <v>0</v>
      </c>
      <c r="D39" s="32">
        <v>0</v>
      </c>
      <c r="E39" s="33" t="s">
        <v>106</v>
      </c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>
        <f t="shared" si="0"/>
        <v>0</v>
      </c>
      <c r="BQ39" s="34"/>
      <c r="BR39" s="34"/>
      <c r="BS39" s="34"/>
      <c r="BT39" s="34"/>
      <c r="BU39" s="34"/>
      <c r="BV39" s="34"/>
      <c r="BW39" s="34"/>
    </row>
    <row r="40" spans="1:75" ht="15" customHeight="1" x14ac:dyDescent="0.2">
      <c r="A40" s="36"/>
      <c r="B40" s="37">
        <v>222</v>
      </c>
      <c r="C40" s="38">
        <v>0</v>
      </c>
      <c r="D40" s="39">
        <v>0</v>
      </c>
      <c r="E40" s="40" t="s">
        <v>107</v>
      </c>
      <c r="F40" s="41"/>
      <c r="G40" s="41"/>
      <c r="H40" s="41"/>
      <c r="I40" s="41"/>
      <c r="J40" s="41"/>
      <c r="K40" s="41"/>
      <c r="L40" s="4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>
        <f t="shared" si="0"/>
        <v>0</v>
      </c>
      <c r="BQ40" s="41"/>
      <c r="BR40" s="41"/>
      <c r="BS40" s="41"/>
      <c r="BT40" s="41"/>
      <c r="BU40" s="41"/>
      <c r="BV40" s="41"/>
      <c r="BW40" s="41"/>
    </row>
    <row r="41" spans="1:75" ht="15" customHeight="1" x14ac:dyDescent="0.2">
      <c r="A41" s="29"/>
      <c r="B41" s="30">
        <v>231</v>
      </c>
      <c r="C41" s="31">
        <v>0</v>
      </c>
      <c r="D41" s="32">
        <v>0</v>
      </c>
      <c r="E41" s="33" t="s">
        <v>108</v>
      </c>
      <c r="F41" s="34">
        <v>4011</v>
      </c>
      <c r="G41" s="34">
        <v>1864</v>
      </c>
      <c r="H41" s="34">
        <v>1859</v>
      </c>
      <c r="I41" s="34">
        <v>5</v>
      </c>
      <c r="J41" s="34"/>
      <c r="K41" s="34"/>
      <c r="L41" s="35">
        <v>919</v>
      </c>
      <c r="M41" s="34">
        <v>282</v>
      </c>
      <c r="N41" s="34">
        <v>3</v>
      </c>
      <c r="O41" s="34">
        <v>23</v>
      </c>
      <c r="P41" s="34">
        <v>611</v>
      </c>
      <c r="Q41" s="34"/>
      <c r="R41" s="34">
        <v>976</v>
      </c>
      <c r="S41" s="34">
        <v>337</v>
      </c>
      <c r="T41" s="34">
        <v>10</v>
      </c>
      <c r="U41" s="34">
        <v>75</v>
      </c>
      <c r="V41" s="34">
        <v>176</v>
      </c>
      <c r="W41" s="34">
        <v>9</v>
      </c>
      <c r="X41" s="34"/>
      <c r="Y41" s="34">
        <v>204</v>
      </c>
      <c r="Z41" s="34"/>
      <c r="AA41" s="34">
        <v>132</v>
      </c>
      <c r="AB41" s="34">
        <v>33</v>
      </c>
      <c r="AC41" s="34">
        <v>252</v>
      </c>
      <c r="AD41" s="34">
        <v>252</v>
      </c>
      <c r="AE41" s="34">
        <v>2103</v>
      </c>
      <c r="AF41" s="34"/>
      <c r="AG41" s="34"/>
      <c r="AH41" s="34"/>
      <c r="AI41" s="34"/>
      <c r="AJ41" s="34">
        <v>205</v>
      </c>
      <c r="AK41" s="34">
        <v>205</v>
      </c>
      <c r="AL41" s="34">
        <v>216</v>
      </c>
      <c r="AM41" s="34">
        <v>2</v>
      </c>
      <c r="AN41" s="34">
        <v>214</v>
      </c>
      <c r="AO41" s="34">
        <v>906</v>
      </c>
      <c r="AP41" s="34">
        <v>786</v>
      </c>
      <c r="AQ41" s="34">
        <v>120</v>
      </c>
      <c r="AR41" s="34"/>
      <c r="AS41" s="34">
        <v>491</v>
      </c>
      <c r="AT41" s="34">
        <v>491</v>
      </c>
      <c r="AU41" s="34">
        <v>285</v>
      </c>
      <c r="AV41" s="34">
        <v>41</v>
      </c>
      <c r="AW41" s="34">
        <v>223</v>
      </c>
      <c r="AX41" s="34">
        <v>21</v>
      </c>
      <c r="AY41" s="34"/>
      <c r="AZ41" s="34">
        <v>147</v>
      </c>
      <c r="BA41" s="34">
        <v>147</v>
      </c>
      <c r="BB41" s="34">
        <v>78</v>
      </c>
      <c r="BC41" s="34">
        <v>69</v>
      </c>
      <c r="BD41" s="34">
        <v>22</v>
      </c>
      <c r="BE41" s="34">
        <v>18</v>
      </c>
      <c r="BF41" s="34"/>
      <c r="BG41" s="34"/>
      <c r="BH41" s="34">
        <v>18</v>
      </c>
      <c r="BI41" s="34"/>
      <c r="BJ41" s="34"/>
      <c r="BK41" s="34"/>
      <c r="BL41" s="34"/>
      <c r="BM41" s="34">
        <v>4</v>
      </c>
      <c r="BN41" s="34">
        <v>4</v>
      </c>
      <c r="BO41" s="34"/>
      <c r="BP41" s="34">
        <f t="shared" si="0"/>
        <v>6283</v>
      </c>
      <c r="BQ41" s="34"/>
      <c r="BR41" s="34"/>
      <c r="BS41" s="34"/>
      <c r="BT41" s="34"/>
      <c r="BU41" s="34"/>
      <c r="BV41" s="34"/>
      <c r="BW41" s="34"/>
    </row>
    <row r="42" spans="1:75" ht="15" customHeight="1" x14ac:dyDescent="0.2">
      <c r="A42" s="36"/>
      <c r="B42" s="37">
        <v>241</v>
      </c>
      <c r="C42" s="38">
        <v>0</v>
      </c>
      <c r="D42" s="39">
        <v>0</v>
      </c>
      <c r="E42" s="40" t="s">
        <v>109</v>
      </c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>
        <f t="shared" si="0"/>
        <v>0</v>
      </c>
      <c r="BQ42" s="41"/>
      <c r="BR42" s="41"/>
      <c r="BS42" s="41"/>
      <c r="BT42" s="41"/>
      <c r="BU42" s="41"/>
      <c r="BV42" s="41"/>
      <c r="BW42" s="41"/>
    </row>
    <row r="43" spans="1:75" ht="15" customHeight="1" x14ac:dyDescent="0.2">
      <c r="A43" s="29"/>
      <c r="B43" s="30">
        <v>251</v>
      </c>
      <c r="C43" s="31">
        <v>0</v>
      </c>
      <c r="D43" s="32">
        <v>0</v>
      </c>
      <c r="E43" s="33" t="s">
        <v>110</v>
      </c>
      <c r="F43" s="34"/>
      <c r="G43" s="34"/>
      <c r="H43" s="34"/>
      <c r="I43" s="34"/>
      <c r="J43" s="34"/>
      <c r="K43" s="34"/>
      <c r="L43" s="3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>
        <f t="shared" si="0"/>
        <v>0</v>
      </c>
      <c r="BQ43" s="34"/>
      <c r="BR43" s="34"/>
      <c r="BS43" s="34"/>
      <c r="BT43" s="34"/>
      <c r="BU43" s="34"/>
      <c r="BV43" s="34"/>
      <c r="BW43" s="34"/>
    </row>
    <row r="44" spans="1:75" ht="15" customHeight="1" x14ac:dyDescent="0.2">
      <c r="A44" s="36"/>
      <c r="B44" s="37">
        <v>252</v>
      </c>
      <c r="C44" s="38">
        <v>0</v>
      </c>
      <c r="D44" s="39">
        <v>0</v>
      </c>
      <c r="E44" s="40" t="s">
        <v>111</v>
      </c>
      <c r="F44" s="41">
        <v>3</v>
      </c>
      <c r="G44" s="41">
        <v>1</v>
      </c>
      <c r="H44" s="41"/>
      <c r="I44" s="41"/>
      <c r="J44" s="41">
        <v>1</v>
      </c>
      <c r="K44" s="41"/>
      <c r="L44" s="42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>
        <v>2</v>
      </c>
      <c r="AD44" s="41">
        <v>2</v>
      </c>
      <c r="AE44" s="41">
        <v>13</v>
      </c>
      <c r="AF44" s="41"/>
      <c r="AG44" s="41"/>
      <c r="AH44" s="41"/>
      <c r="AI44" s="41"/>
      <c r="AJ44" s="41">
        <v>11</v>
      </c>
      <c r="AK44" s="41">
        <v>11</v>
      </c>
      <c r="AL44" s="41">
        <v>2</v>
      </c>
      <c r="AM44" s="41"/>
      <c r="AN44" s="41">
        <v>2</v>
      </c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>
        <v>1</v>
      </c>
      <c r="BE44" s="41">
        <v>1</v>
      </c>
      <c r="BF44" s="41"/>
      <c r="BG44" s="41"/>
      <c r="BH44" s="41">
        <v>1</v>
      </c>
      <c r="BI44" s="41"/>
      <c r="BJ44" s="41"/>
      <c r="BK44" s="41"/>
      <c r="BL44" s="41"/>
      <c r="BM44" s="41"/>
      <c r="BN44" s="41"/>
      <c r="BO44" s="41"/>
      <c r="BP44" s="41">
        <f t="shared" si="0"/>
        <v>17</v>
      </c>
      <c r="BQ44" s="41"/>
      <c r="BR44" s="41"/>
      <c r="BS44" s="41"/>
      <c r="BT44" s="41"/>
      <c r="BU44" s="41"/>
      <c r="BV44" s="41"/>
      <c r="BW44" s="41"/>
    </row>
    <row r="45" spans="1:75" ht="15" customHeight="1" x14ac:dyDescent="0.2">
      <c r="A45" s="29"/>
      <c r="B45" s="30">
        <v>253</v>
      </c>
      <c r="C45" s="31">
        <v>0</v>
      </c>
      <c r="D45" s="32">
        <v>0</v>
      </c>
      <c r="E45" s="33" t="s">
        <v>112</v>
      </c>
      <c r="F45" s="34">
        <v>18</v>
      </c>
      <c r="G45" s="34"/>
      <c r="H45" s="34"/>
      <c r="I45" s="34"/>
      <c r="J45" s="34"/>
      <c r="K45" s="34"/>
      <c r="L45" s="35"/>
      <c r="M45" s="34"/>
      <c r="N45" s="34"/>
      <c r="O45" s="34"/>
      <c r="P45" s="34"/>
      <c r="Q45" s="34"/>
      <c r="R45" s="34">
        <v>18</v>
      </c>
      <c r="S45" s="34"/>
      <c r="T45" s="34"/>
      <c r="U45" s="34"/>
      <c r="V45" s="34"/>
      <c r="W45" s="34"/>
      <c r="X45" s="34"/>
      <c r="Y45" s="34"/>
      <c r="Z45" s="34"/>
      <c r="AA45" s="34">
        <v>18</v>
      </c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>
        <f t="shared" si="0"/>
        <v>18</v>
      </c>
      <c r="BQ45" s="34"/>
      <c r="BR45" s="34"/>
      <c r="BS45" s="34"/>
      <c r="BT45" s="34"/>
      <c r="BU45" s="34"/>
      <c r="BV45" s="34"/>
      <c r="BW45" s="34"/>
    </row>
    <row r="46" spans="1:75" ht="15" customHeight="1" x14ac:dyDescent="0.2">
      <c r="A46" s="36"/>
      <c r="B46" s="37">
        <v>254</v>
      </c>
      <c r="C46" s="38">
        <v>0</v>
      </c>
      <c r="D46" s="39">
        <v>0</v>
      </c>
      <c r="E46" s="40" t="s">
        <v>113</v>
      </c>
      <c r="F46" s="41">
        <v>867</v>
      </c>
      <c r="G46" s="41">
        <v>56</v>
      </c>
      <c r="H46" s="41">
        <v>56</v>
      </c>
      <c r="I46" s="41"/>
      <c r="J46" s="41"/>
      <c r="K46" s="41"/>
      <c r="L46" s="42">
        <v>662</v>
      </c>
      <c r="M46" s="41">
        <v>67</v>
      </c>
      <c r="N46" s="41">
        <v>2</v>
      </c>
      <c r="O46" s="41">
        <v>5</v>
      </c>
      <c r="P46" s="41">
        <v>588</v>
      </c>
      <c r="Q46" s="41"/>
      <c r="R46" s="41">
        <v>131</v>
      </c>
      <c r="S46" s="41">
        <v>105</v>
      </c>
      <c r="T46" s="41"/>
      <c r="U46" s="41">
        <v>4</v>
      </c>
      <c r="V46" s="41">
        <v>5</v>
      </c>
      <c r="W46" s="41">
        <v>4</v>
      </c>
      <c r="X46" s="41">
        <v>1</v>
      </c>
      <c r="Y46" s="41"/>
      <c r="Z46" s="41"/>
      <c r="AA46" s="41"/>
      <c r="AB46" s="41">
        <v>12</v>
      </c>
      <c r="AC46" s="41">
        <v>18</v>
      </c>
      <c r="AD46" s="41">
        <v>18</v>
      </c>
      <c r="AE46" s="41">
        <v>904</v>
      </c>
      <c r="AF46" s="41">
        <v>674</v>
      </c>
      <c r="AG46" s="41">
        <v>674</v>
      </c>
      <c r="AH46" s="41"/>
      <c r="AI46" s="41"/>
      <c r="AJ46" s="41">
        <v>63</v>
      </c>
      <c r="AK46" s="41">
        <v>63</v>
      </c>
      <c r="AL46" s="41">
        <v>152</v>
      </c>
      <c r="AM46" s="41">
        <v>1</v>
      </c>
      <c r="AN46" s="41">
        <v>151</v>
      </c>
      <c r="AO46" s="41">
        <v>6</v>
      </c>
      <c r="AP46" s="41">
        <v>6</v>
      </c>
      <c r="AQ46" s="41"/>
      <c r="AR46" s="41"/>
      <c r="AS46" s="41">
        <v>1</v>
      </c>
      <c r="AT46" s="41">
        <v>1</v>
      </c>
      <c r="AU46" s="41">
        <v>8</v>
      </c>
      <c r="AV46" s="41"/>
      <c r="AW46" s="41">
        <v>6</v>
      </c>
      <c r="AX46" s="41"/>
      <c r="AY46" s="41">
        <v>2</v>
      </c>
      <c r="AZ46" s="41"/>
      <c r="BA46" s="41"/>
      <c r="BB46" s="41"/>
      <c r="BC46" s="41"/>
      <c r="BD46" s="41">
        <v>1</v>
      </c>
      <c r="BE46" s="41">
        <v>1</v>
      </c>
      <c r="BF46" s="41"/>
      <c r="BG46" s="41"/>
      <c r="BH46" s="41">
        <v>1</v>
      </c>
      <c r="BI46" s="41"/>
      <c r="BJ46" s="41"/>
      <c r="BK46" s="41"/>
      <c r="BL46" s="41"/>
      <c r="BM46" s="41"/>
      <c r="BN46" s="41"/>
      <c r="BO46" s="41"/>
      <c r="BP46" s="41">
        <f t="shared" si="0"/>
        <v>1772</v>
      </c>
      <c r="BQ46" s="41"/>
      <c r="BR46" s="41"/>
      <c r="BS46" s="41"/>
      <c r="BT46" s="41"/>
      <c r="BU46" s="41"/>
      <c r="BV46" s="41"/>
      <c r="BW46" s="41"/>
    </row>
    <row r="47" spans="1:75" ht="15" customHeight="1" x14ac:dyDescent="0.2">
      <c r="A47" s="29"/>
      <c r="B47" s="30">
        <v>255</v>
      </c>
      <c r="C47" s="31">
        <v>0</v>
      </c>
      <c r="D47" s="32">
        <v>0</v>
      </c>
      <c r="E47" s="33" t="s">
        <v>114</v>
      </c>
      <c r="F47" s="34">
        <v>7427</v>
      </c>
      <c r="G47" s="34">
        <v>1083</v>
      </c>
      <c r="H47" s="34">
        <v>1078</v>
      </c>
      <c r="I47" s="34"/>
      <c r="J47" s="34">
        <v>5</v>
      </c>
      <c r="K47" s="34"/>
      <c r="L47" s="35">
        <v>1625</v>
      </c>
      <c r="M47" s="34">
        <v>779</v>
      </c>
      <c r="N47" s="34">
        <v>21</v>
      </c>
      <c r="O47" s="34">
        <v>39</v>
      </c>
      <c r="P47" s="34">
        <v>783</v>
      </c>
      <c r="Q47" s="34">
        <v>3</v>
      </c>
      <c r="R47" s="34">
        <v>4104</v>
      </c>
      <c r="S47" s="34">
        <v>2623</v>
      </c>
      <c r="T47" s="34">
        <v>2</v>
      </c>
      <c r="U47" s="34">
        <v>307</v>
      </c>
      <c r="V47" s="34">
        <v>176</v>
      </c>
      <c r="W47" s="34">
        <v>187</v>
      </c>
      <c r="X47" s="34">
        <v>105</v>
      </c>
      <c r="Y47" s="34">
        <v>285</v>
      </c>
      <c r="Z47" s="34"/>
      <c r="AA47" s="34">
        <v>381</v>
      </c>
      <c r="AB47" s="34">
        <v>38</v>
      </c>
      <c r="AC47" s="34">
        <v>615</v>
      </c>
      <c r="AD47" s="34">
        <v>615</v>
      </c>
      <c r="AE47" s="34">
        <v>7297</v>
      </c>
      <c r="AF47" s="34">
        <v>831</v>
      </c>
      <c r="AG47" s="34">
        <v>783</v>
      </c>
      <c r="AH47" s="34">
        <v>38</v>
      </c>
      <c r="AI47" s="34">
        <v>10</v>
      </c>
      <c r="AJ47" s="34">
        <v>1278</v>
      </c>
      <c r="AK47" s="34">
        <v>1278</v>
      </c>
      <c r="AL47" s="34">
        <v>1635</v>
      </c>
      <c r="AM47" s="34">
        <v>15</v>
      </c>
      <c r="AN47" s="34">
        <v>1620</v>
      </c>
      <c r="AO47" s="34">
        <v>833</v>
      </c>
      <c r="AP47" s="34">
        <v>659</v>
      </c>
      <c r="AQ47" s="34"/>
      <c r="AR47" s="34">
        <v>174</v>
      </c>
      <c r="AS47" s="34">
        <v>40</v>
      </c>
      <c r="AT47" s="34">
        <v>40</v>
      </c>
      <c r="AU47" s="34">
        <v>2680</v>
      </c>
      <c r="AV47" s="34">
        <v>205</v>
      </c>
      <c r="AW47" s="34">
        <v>1323</v>
      </c>
      <c r="AX47" s="34">
        <v>1143</v>
      </c>
      <c r="AY47" s="34">
        <v>9</v>
      </c>
      <c r="AZ47" s="34">
        <v>2</v>
      </c>
      <c r="BA47" s="34">
        <v>2</v>
      </c>
      <c r="BB47" s="34">
        <v>2</v>
      </c>
      <c r="BC47" s="34"/>
      <c r="BD47" s="34">
        <v>367</v>
      </c>
      <c r="BE47" s="34">
        <v>366</v>
      </c>
      <c r="BF47" s="34"/>
      <c r="BG47" s="34">
        <v>2</v>
      </c>
      <c r="BH47" s="34">
        <v>344</v>
      </c>
      <c r="BI47" s="34"/>
      <c r="BJ47" s="34"/>
      <c r="BK47" s="34"/>
      <c r="BL47" s="34">
        <v>20</v>
      </c>
      <c r="BM47" s="34">
        <v>1</v>
      </c>
      <c r="BN47" s="34">
        <v>1</v>
      </c>
      <c r="BO47" s="34"/>
      <c r="BP47" s="34">
        <f t="shared" si="0"/>
        <v>15093</v>
      </c>
      <c r="BQ47" s="34"/>
      <c r="BR47" s="34"/>
      <c r="BS47" s="34"/>
      <c r="BT47" s="34"/>
      <c r="BU47" s="34"/>
      <c r="BV47" s="34"/>
      <c r="BW47" s="34"/>
    </row>
    <row r="48" spans="1:75" ht="15" customHeight="1" x14ac:dyDescent="0.2">
      <c r="A48" s="36"/>
      <c r="B48" s="37">
        <v>256</v>
      </c>
      <c r="C48" s="38">
        <v>0</v>
      </c>
      <c r="D48" s="39">
        <v>0</v>
      </c>
      <c r="E48" s="40" t="s">
        <v>115</v>
      </c>
      <c r="F48" s="41">
        <v>252</v>
      </c>
      <c r="G48" s="41">
        <v>75</v>
      </c>
      <c r="H48" s="41">
        <v>75</v>
      </c>
      <c r="I48" s="41"/>
      <c r="J48" s="41"/>
      <c r="K48" s="41"/>
      <c r="L48" s="42">
        <v>177</v>
      </c>
      <c r="M48" s="41">
        <v>44</v>
      </c>
      <c r="N48" s="41"/>
      <c r="O48" s="41">
        <v>35</v>
      </c>
      <c r="P48" s="41">
        <v>88</v>
      </c>
      <c r="Q48" s="41">
        <v>10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>
        <v>15</v>
      </c>
      <c r="AF48" s="41"/>
      <c r="AG48" s="41"/>
      <c r="AH48" s="41"/>
      <c r="AI48" s="41"/>
      <c r="AJ48" s="41">
        <v>8</v>
      </c>
      <c r="AK48" s="41">
        <v>8</v>
      </c>
      <c r="AL48" s="41">
        <v>3</v>
      </c>
      <c r="AM48" s="41"/>
      <c r="AN48" s="41">
        <v>3</v>
      </c>
      <c r="AO48" s="41">
        <v>2</v>
      </c>
      <c r="AP48" s="41">
        <v>2</v>
      </c>
      <c r="AQ48" s="41"/>
      <c r="AR48" s="41"/>
      <c r="AS48" s="41">
        <v>2</v>
      </c>
      <c r="AT48" s="41">
        <v>2</v>
      </c>
      <c r="AU48" s="41"/>
      <c r="AV48" s="41"/>
      <c r="AW48" s="41"/>
      <c r="AX48" s="41"/>
      <c r="AY48" s="41"/>
      <c r="AZ48" s="41"/>
      <c r="BA48" s="41"/>
      <c r="BB48" s="41"/>
      <c r="BC48" s="41"/>
      <c r="BD48" s="41">
        <v>30</v>
      </c>
      <c r="BE48" s="41">
        <v>4</v>
      </c>
      <c r="BF48" s="41"/>
      <c r="BG48" s="41"/>
      <c r="BH48" s="41">
        <v>4</v>
      </c>
      <c r="BI48" s="41"/>
      <c r="BJ48" s="41"/>
      <c r="BK48" s="41"/>
      <c r="BL48" s="41"/>
      <c r="BM48" s="41">
        <v>26</v>
      </c>
      <c r="BN48" s="41">
        <v>26</v>
      </c>
      <c r="BO48" s="41"/>
      <c r="BP48" s="41">
        <f t="shared" si="0"/>
        <v>297</v>
      </c>
      <c r="BQ48" s="41"/>
      <c r="BR48" s="41"/>
      <c r="BS48" s="41"/>
      <c r="BT48" s="41"/>
      <c r="BU48" s="41"/>
      <c r="BV48" s="41"/>
      <c r="BW48" s="41"/>
    </row>
    <row r="49" spans="1:75" ht="15" customHeight="1" x14ac:dyDescent="0.2">
      <c r="A49" s="29"/>
      <c r="B49" s="30">
        <v>261</v>
      </c>
      <c r="C49" s="31">
        <v>0</v>
      </c>
      <c r="D49" s="32">
        <v>0</v>
      </c>
      <c r="E49" s="33" t="s">
        <v>116</v>
      </c>
      <c r="F49" s="34">
        <v>4959</v>
      </c>
      <c r="G49" s="34">
        <v>1029</v>
      </c>
      <c r="H49" s="34">
        <v>960</v>
      </c>
      <c r="I49" s="34"/>
      <c r="J49" s="34">
        <v>69</v>
      </c>
      <c r="K49" s="34"/>
      <c r="L49" s="35">
        <v>358</v>
      </c>
      <c r="M49" s="34">
        <v>33</v>
      </c>
      <c r="N49" s="34">
        <v>34</v>
      </c>
      <c r="O49" s="34">
        <v>73</v>
      </c>
      <c r="P49" s="34">
        <v>218</v>
      </c>
      <c r="Q49" s="34"/>
      <c r="R49" s="34">
        <v>2963</v>
      </c>
      <c r="S49" s="34">
        <v>1786</v>
      </c>
      <c r="T49" s="34">
        <v>1</v>
      </c>
      <c r="U49" s="34">
        <v>207</v>
      </c>
      <c r="V49" s="34">
        <v>62</v>
      </c>
      <c r="W49" s="34">
        <v>8</v>
      </c>
      <c r="X49" s="34">
        <v>312</v>
      </c>
      <c r="Y49" s="34">
        <v>399</v>
      </c>
      <c r="Z49" s="34"/>
      <c r="AA49" s="34">
        <v>168</v>
      </c>
      <c r="AB49" s="34">
        <v>20</v>
      </c>
      <c r="AC49" s="34">
        <v>609</v>
      </c>
      <c r="AD49" s="34">
        <v>609</v>
      </c>
      <c r="AE49" s="34">
        <v>1586</v>
      </c>
      <c r="AF49" s="34">
        <v>84</v>
      </c>
      <c r="AG49" s="34">
        <v>61</v>
      </c>
      <c r="AH49" s="34">
        <v>23</v>
      </c>
      <c r="AI49" s="34"/>
      <c r="AJ49" s="34">
        <v>245</v>
      </c>
      <c r="AK49" s="34">
        <v>245</v>
      </c>
      <c r="AL49" s="34">
        <v>822</v>
      </c>
      <c r="AM49" s="34">
        <v>4</v>
      </c>
      <c r="AN49" s="34">
        <v>818</v>
      </c>
      <c r="AO49" s="34">
        <v>103</v>
      </c>
      <c r="AP49" s="34">
        <v>83</v>
      </c>
      <c r="AQ49" s="34"/>
      <c r="AR49" s="34">
        <v>20</v>
      </c>
      <c r="AS49" s="34">
        <v>28</v>
      </c>
      <c r="AT49" s="34">
        <v>28</v>
      </c>
      <c r="AU49" s="34">
        <v>304</v>
      </c>
      <c r="AV49" s="34">
        <v>36</v>
      </c>
      <c r="AW49" s="34">
        <v>77</v>
      </c>
      <c r="AX49" s="34">
        <v>163</v>
      </c>
      <c r="AY49" s="34">
        <v>28</v>
      </c>
      <c r="AZ49" s="34">
        <v>6</v>
      </c>
      <c r="BA49" s="34">
        <v>6</v>
      </c>
      <c r="BB49" s="34"/>
      <c r="BC49" s="34">
        <v>6</v>
      </c>
      <c r="BD49" s="34">
        <v>78</v>
      </c>
      <c r="BE49" s="34">
        <v>69</v>
      </c>
      <c r="BF49" s="34"/>
      <c r="BG49" s="34"/>
      <c r="BH49" s="34">
        <v>39</v>
      </c>
      <c r="BI49" s="34">
        <v>22</v>
      </c>
      <c r="BJ49" s="34"/>
      <c r="BK49" s="34"/>
      <c r="BL49" s="34">
        <v>8</v>
      </c>
      <c r="BM49" s="34">
        <v>9</v>
      </c>
      <c r="BN49" s="34">
        <v>9</v>
      </c>
      <c r="BO49" s="34"/>
      <c r="BP49" s="34">
        <f t="shared" si="0"/>
        <v>6629</v>
      </c>
      <c r="BQ49" s="34"/>
      <c r="BR49" s="34"/>
      <c r="BS49" s="34"/>
      <c r="BT49" s="34"/>
      <c r="BU49" s="34"/>
      <c r="BV49" s="34"/>
      <c r="BW49" s="34"/>
    </row>
    <row r="50" spans="1:75" ht="15" customHeight="1" x14ac:dyDescent="0.2">
      <c r="A50" s="36"/>
      <c r="B50" s="37">
        <v>262</v>
      </c>
      <c r="C50" s="38">
        <v>0</v>
      </c>
      <c r="D50" s="39">
        <v>0</v>
      </c>
      <c r="E50" s="40" t="s">
        <v>117</v>
      </c>
      <c r="F50" s="41">
        <v>11622</v>
      </c>
      <c r="G50" s="41">
        <v>1313</v>
      </c>
      <c r="H50" s="41">
        <v>1262</v>
      </c>
      <c r="I50" s="41"/>
      <c r="J50" s="41">
        <v>51</v>
      </c>
      <c r="K50" s="41"/>
      <c r="L50" s="42">
        <v>568</v>
      </c>
      <c r="M50" s="41">
        <v>58</v>
      </c>
      <c r="N50" s="41">
        <v>24</v>
      </c>
      <c r="O50" s="41">
        <v>37</v>
      </c>
      <c r="P50" s="41">
        <v>449</v>
      </c>
      <c r="Q50" s="41"/>
      <c r="R50" s="41">
        <v>7410</v>
      </c>
      <c r="S50" s="41">
        <v>4820</v>
      </c>
      <c r="T50" s="41">
        <v>1</v>
      </c>
      <c r="U50" s="41">
        <v>841</v>
      </c>
      <c r="V50" s="41">
        <v>102</v>
      </c>
      <c r="W50" s="41">
        <v>6</v>
      </c>
      <c r="X50" s="41">
        <v>142</v>
      </c>
      <c r="Y50" s="41">
        <v>979</v>
      </c>
      <c r="Z50" s="41"/>
      <c r="AA50" s="41">
        <v>463</v>
      </c>
      <c r="AB50" s="41">
        <v>56</v>
      </c>
      <c r="AC50" s="41">
        <v>2331</v>
      </c>
      <c r="AD50" s="41">
        <v>2331</v>
      </c>
      <c r="AE50" s="41">
        <v>3750</v>
      </c>
      <c r="AF50" s="41">
        <v>179</v>
      </c>
      <c r="AG50" s="41">
        <v>112</v>
      </c>
      <c r="AH50" s="41">
        <v>59</v>
      </c>
      <c r="AI50" s="41">
        <v>8</v>
      </c>
      <c r="AJ50" s="41">
        <v>157</v>
      </c>
      <c r="AK50" s="41">
        <v>157</v>
      </c>
      <c r="AL50" s="41">
        <v>2545</v>
      </c>
      <c r="AM50" s="41">
        <v>5</v>
      </c>
      <c r="AN50" s="41">
        <v>2540</v>
      </c>
      <c r="AO50" s="41">
        <v>54</v>
      </c>
      <c r="AP50" s="41">
        <v>44</v>
      </c>
      <c r="AQ50" s="41"/>
      <c r="AR50" s="41">
        <v>10</v>
      </c>
      <c r="AS50" s="41">
        <v>193</v>
      </c>
      <c r="AT50" s="41">
        <v>193</v>
      </c>
      <c r="AU50" s="41">
        <v>622</v>
      </c>
      <c r="AV50" s="41">
        <v>288</v>
      </c>
      <c r="AW50" s="41">
        <v>202</v>
      </c>
      <c r="AX50" s="41">
        <v>129</v>
      </c>
      <c r="AY50" s="41">
        <v>3</v>
      </c>
      <c r="AZ50" s="41"/>
      <c r="BA50" s="41"/>
      <c r="BB50" s="41"/>
      <c r="BC50" s="41"/>
      <c r="BD50" s="41">
        <v>65</v>
      </c>
      <c r="BE50" s="41">
        <v>61</v>
      </c>
      <c r="BF50" s="41"/>
      <c r="BG50" s="41"/>
      <c r="BH50" s="41">
        <v>58</v>
      </c>
      <c r="BI50" s="41"/>
      <c r="BJ50" s="41"/>
      <c r="BK50" s="41"/>
      <c r="BL50" s="41">
        <v>3</v>
      </c>
      <c r="BM50" s="41">
        <v>4</v>
      </c>
      <c r="BN50" s="41">
        <v>4</v>
      </c>
      <c r="BO50" s="41"/>
      <c r="BP50" s="41">
        <f t="shared" si="0"/>
        <v>15437</v>
      </c>
      <c r="BQ50" s="41"/>
      <c r="BR50" s="41"/>
      <c r="BS50" s="41"/>
      <c r="BT50" s="41"/>
      <c r="BU50" s="41"/>
      <c r="BV50" s="41"/>
      <c r="BW50" s="41"/>
    </row>
    <row r="51" spans="1:75" ht="15" customHeight="1" x14ac:dyDescent="0.2">
      <c r="A51" s="29"/>
      <c r="B51" s="30">
        <v>263</v>
      </c>
      <c r="C51" s="31">
        <v>0</v>
      </c>
      <c r="D51" s="32">
        <v>0</v>
      </c>
      <c r="E51" s="33" t="s">
        <v>118</v>
      </c>
      <c r="F51" s="34">
        <v>758</v>
      </c>
      <c r="G51" s="34">
        <v>166</v>
      </c>
      <c r="H51" s="34">
        <v>164</v>
      </c>
      <c r="I51" s="34"/>
      <c r="J51" s="34">
        <v>2</v>
      </c>
      <c r="K51" s="34"/>
      <c r="L51" s="35">
        <v>194</v>
      </c>
      <c r="M51" s="34">
        <v>133</v>
      </c>
      <c r="N51" s="34">
        <v>30</v>
      </c>
      <c r="O51" s="34">
        <v>11</v>
      </c>
      <c r="P51" s="34">
        <v>20</v>
      </c>
      <c r="Q51" s="34"/>
      <c r="R51" s="34">
        <v>375</v>
      </c>
      <c r="S51" s="34">
        <v>350</v>
      </c>
      <c r="T51" s="34"/>
      <c r="U51" s="34">
        <v>6</v>
      </c>
      <c r="V51" s="34">
        <v>12</v>
      </c>
      <c r="W51" s="34"/>
      <c r="X51" s="34">
        <v>1</v>
      </c>
      <c r="Y51" s="34">
        <v>5</v>
      </c>
      <c r="Z51" s="34"/>
      <c r="AA51" s="34"/>
      <c r="AB51" s="34">
        <v>1</v>
      </c>
      <c r="AC51" s="34">
        <v>23</v>
      </c>
      <c r="AD51" s="34">
        <v>23</v>
      </c>
      <c r="AE51" s="34">
        <v>417</v>
      </c>
      <c r="AF51" s="34">
        <v>18</v>
      </c>
      <c r="AG51" s="34"/>
      <c r="AH51" s="34"/>
      <c r="AI51" s="34">
        <v>18</v>
      </c>
      <c r="AJ51" s="34">
        <v>255</v>
      </c>
      <c r="AK51" s="34">
        <v>255</v>
      </c>
      <c r="AL51" s="34">
        <v>62</v>
      </c>
      <c r="AM51" s="34"/>
      <c r="AN51" s="34">
        <v>62</v>
      </c>
      <c r="AO51" s="34">
        <v>46</v>
      </c>
      <c r="AP51" s="34">
        <v>33</v>
      </c>
      <c r="AQ51" s="34"/>
      <c r="AR51" s="34">
        <v>13</v>
      </c>
      <c r="AS51" s="34">
        <v>2</v>
      </c>
      <c r="AT51" s="34">
        <v>2</v>
      </c>
      <c r="AU51" s="34">
        <v>34</v>
      </c>
      <c r="AV51" s="34">
        <v>27</v>
      </c>
      <c r="AW51" s="34">
        <v>2</v>
      </c>
      <c r="AX51" s="34">
        <v>5</v>
      </c>
      <c r="AY51" s="34"/>
      <c r="AZ51" s="34"/>
      <c r="BA51" s="34"/>
      <c r="BB51" s="34"/>
      <c r="BC51" s="34"/>
      <c r="BD51" s="34">
        <v>329</v>
      </c>
      <c r="BE51" s="34">
        <v>329</v>
      </c>
      <c r="BF51" s="34"/>
      <c r="BG51" s="34"/>
      <c r="BH51" s="34">
        <v>325</v>
      </c>
      <c r="BI51" s="34">
        <v>4</v>
      </c>
      <c r="BJ51" s="34"/>
      <c r="BK51" s="34"/>
      <c r="BL51" s="34"/>
      <c r="BM51" s="34"/>
      <c r="BN51" s="34"/>
      <c r="BO51" s="34"/>
      <c r="BP51" s="34">
        <f t="shared" si="0"/>
        <v>1504</v>
      </c>
      <c r="BQ51" s="34"/>
      <c r="BR51" s="34"/>
      <c r="BS51" s="34"/>
      <c r="BT51" s="34"/>
      <c r="BU51" s="34"/>
      <c r="BV51" s="34"/>
      <c r="BW51" s="34"/>
    </row>
    <row r="52" spans="1:75" ht="15" customHeight="1" x14ac:dyDescent="0.2">
      <c r="A52" s="36"/>
      <c r="B52" s="37">
        <v>264</v>
      </c>
      <c r="C52" s="38">
        <v>0</v>
      </c>
      <c r="D52" s="39">
        <v>0</v>
      </c>
      <c r="E52" s="40" t="s">
        <v>119</v>
      </c>
      <c r="F52" s="41">
        <v>886</v>
      </c>
      <c r="G52" s="41">
        <v>11</v>
      </c>
      <c r="H52" s="41">
        <v>10</v>
      </c>
      <c r="I52" s="41"/>
      <c r="J52" s="41">
        <v>1</v>
      </c>
      <c r="K52" s="41"/>
      <c r="L52" s="42">
        <v>21</v>
      </c>
      <c r="M52" s="41">
        <v>9</v>
      </c>
      <c r="N52" s="41"/>
      <c r="O52" s="41"/>
      <c r="P52" s="41">
        <v>11</v>
      </c>
      <c r="Q52" s="41">
        <v>1</v>
      </c>
      <c r="R52" s="41">
        <v>621</v>
      </c>
      <c r="S52" s="41">
        <v>65</v>
      </c>
      <c r="T52" s="41"/>
      <c r="U52" s="41">
        <v>18</v>
      </c>
      <c r="V52" s="41">
        <v>3</v>
      </c>
      <c r="W52" s="41">
        <v>9</v>
      </c>
      <c r="X52" s="41"/>
      <c r="Y52" s="41">
        <v>510</v>
      </c>
      <c r="Z52" s="41"/>
      <c r="AA52" s="41">
        <v>10</v>
      </c>
      <c r="AB52" s="41">
        <v>6</v>
      </c>
      <c r="AC52" s="41">
        <v>233</v>
      </c>
      <c r="AD52" s="41">
        <v>233</v>
      </c>
      <c r="AE52" s="41">
        <v>218</v>
      </c>
      <c r="AF52" s="41"/>
      <c r="AG52" s="41"/>
      <c r="AH52" s="41"/>
      <c r="AI52" s="41"/>
      <c r="AJ52" s="41">
        <v>37</v>
      </c>
      <c r="AK52" s="41">
        <v>37</v>
      </c>
      <c r="AL52" s="41">
        <v>130</v>
      </c>
      <c r="AM52" s="41"/>
      <c r="AN52" s="41">
        <v>130</v>
      </c>
      <c r="AO52" s="41">
        <v>49</v>
      </c>
      <c r="AP52" s="41">
        <v>26</v>
      </c>
      <c r="AQ52" s="41"/>
      <c r="AR52" s="41">
        <v>23</v>
      </c>
      <c r="AS52" s="41">
        <v>1</v>
      </c>
      <c r="AT52" s="41">
        <v>1</v>
      </c>
      <c r="AU52" s="41">
        <v>1</v>
      </c>
      <c r="AV52" s="41"/>
      <c r="AW52" s="41">
        <v>1</v>
      </c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>
        <f t="shared" si="0"/>
        <v>1104</v>
      </c>
      <c r="BQ52" s="41"/>
      <c r="BR52" s="41"/>
      <c r="BS52" s="41"/>
      <c r="BT52" s="41"/>
      <c r="BU52" s="41"/>
      <c r="BV52" s="41"/>
      <c r="BW52" s="41"/>
    </row>
    <row r="53" spans="1:75" ht="15" customHeight="1" x14ac:dyDescent="0.2">
      <c r="A53" s="29"/>
      <c r="B53" s="30">
        <v>265</v>
      </c>
      <c r="C53" s="31">
        <v>0</v>
      </c>
      <c r="D53" s="32">
        <v>0</v>
      </c>
      <c r="E53" s="33" t="s">
        <v>120</v>
      </c>
      <c r="F53" s="34">
        <v>101</v>
      </c>
      <c r="G53" s="34">
        <v>14</v>
      </c>
      <c r="H53" s="34">
        <v>14</v>
      </c>
      <c r="I53" s="34"/>
      <c r="J53" s="34"/>
      <c r="K53" s="34"/>
      <c r="L53" s="35"/>
      <c r="M53" s="34"/>
      <c r="N53" s="34"/>
      <c r="O53" s="34"/>
      <c r="P53" s="34"/>
      <c r="Q53" s="34"/>
      <c r="R53" s="34">
        <v>87</v>
      </c>
      <c r="S53" s="34">
        <v>17</v>
      </c>
      <c r="T53" s="34"/>
      <c r="U53" s="34"/>
      <c r="V53" s="34"/>
      <c r="W53" s="34"/>
      <c r="X53" s="34"/>
      <c r="Y53" s="34"/>
      <c r="Z53" s="34"/>
      <c r="AA53" s="34">
        <v>70</v>
      </c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>
        <f t="shared" si="0"/>
        <v>101</v>
      </c>
      <c r="BQ53" s="34"/>
      <c r="BR53" s="34"/>
      <c r="BS53" s="34"/>
      <c r="BT53" s="34"/>
      <c r="BU53" s="34"/>
      <c r="BV53" s="34"/>
      <c r="BW53" s="34"/>
    </row>
    <row r="54" spans="1:75" ht="15" customHeight="1" x14ac:dyDescent="0.2">
      <c r="A54" s="36">
        <v>5</v>
      </c>
      <c r="B54" s="37">
        <v>0</v>
      </c>
      <c r="C54" s="38">
        <v>0</v>
      </c>
      <c r="D54" s="39">
        <v>0</v>
      </c>
      <c r="E54" s="40" t="s">
        <v>121</v>
      </c>
      <c r="F54" s="41">
        <v>16508</v>
      </c>
      <c r="G54" s="41">
        <v>7234</v>
      </c>
      <c r="H54" s="41">
        <v>6831</v>
      </c>
      <c r="I54" s="41">
        <v>336</v>
      </c>
      <c r="J54" s="41">
        <v>57</v>
      </c>
      <c r="K54" s="41">
        <v>10</v>
      </c>
      <c r="L54" s="42">
        <v>2511</v>
      </c>
      <c r="M54" s="41">
        <v>1022</v>
      </c>
      <c r="N54" s="41">
        <v>15</v>
      </c>
      <c r="O54" s="41">
        <v>278</v>
      </c>
      <c r="P54" s="41">
        <v>1172</v>
      </c>
      <c r="Q54" s="41">
        <v>24</v>
      </c>
      <c r="R54" s="41">
        <v>5897</v>
      </c>
      <c r="S54" s="41">
        <v>4315</v>
      </c>
      <c r="T54" s="41">
        <v>27</v>
      </c>
      <c r="U54" s="41">
        <v>164</v>
      </c>
      <c r="V54" s="41">
        <v>236</v>
      </c>
      <c r="W54" s="41">
        <v>175</v>
      </c>
      <c r="X54" s="41">
        <v>403</v>
      </c>
      <c r="Y54" s="41">
        <v>268</v>
      </c>
      <c r="Z54" s="41">
        <v>1</v>
      </c>
      <c r="AA54" s="41">
        <v>265</v>
      </c>
      <c r="AB54" s="41">
        <v>43</v>
      </c>
      <c r="AC54" s="41">
        <v>866</v>
      </c>
      <c r="AD54" s="41">
        <v>866</v>
      </c>
      <c r="AE54" s="41">
        <v>13079</v>
      </c>
      <c r="AF54" s="41">
        <v>134</v>
      </c>
      <c r="AG54" s="41">
        <v>92</v>
      </c>
      <c r="AH54" s="41">
        <v>42</v>
      </c>
      <c r="AI54" s="41"/>
      <c r="AJ54" s="41">
        <v>2563</v>
      </c>
      <c r="AK54" s="41">
        <v>2563</v>
      </c>
      <c r="AL54" s="41">
        <v>967</v>
      </c>
      <c r="AM54" s="41">
        <v>11</v>
      </c>
      <c r="AN54" s="41">
        <v>956</v>
      </c>
      <c r="AO54" s="41">
        <v>8200</v>
      </c>
      <c r="AP54" s="41">
        <v>5515</v>
      </c>
      <c r="AQ54" s="41">
        <v>589</v>
      </c>
      <c r="AR54" s="41">
        <v>2096</v>
      </c>
      <c r="AS54" s="41">
        <v>465</v>
      </c>
      <c r="AT54" s="41">
        <v>465</v>
      </c>
      <c r="AU54" s="41">
        <v>750</v>
      </c>
      <c r="AV54" s="41">
        <v>287</v>
      </c>
      <c r="AW54" s="41">
        <v>107</v>
      </c>
      <c r="AX54" s="41">
        <v>356</v>
      </c>
      <c r="AY54" s="41"/>
      <c r="AZ54" s="41">
        <v>10</v>
      </c>
      <c r="BA54" s="41">
        <v>10</v>
      </c>
      <c r="BB54" s="41">
        <v>2</v>
      </c>
      <c r="BC54" s="41">
        <v>8</v>
      </c>
      <c r="BD54" s="41">
        <v>495</v>
      </c>
      <c r="BE54" s="41">
        <v>479</v>
      </c>
      <c r="BF54" s="41"/>
      <c r="BG54" s="41">
        <v>60</v>
      </c>
      <c r="BH54" s="41">
        <v>406</v>
      </c>
      <c r="BI54" s="41"/>
      <c r="BJ54" s="41">
        <v>8</v>
      </c>
      <c r="BK54" s="41"/>
      <c r="BL54" s="41">
        <v>5</v>
      </c>
      <c r="BM54" s="41">
        <v>16</v>
      </c>
      <c r="BN54" s="41">
        <v>16</v>
      </c>
      <c r="BO54" s="41"/>
      <c r="BP54" s="41">
        <f t="shared" si="0"/>
        <v>30092</v>
      </c>
      <c r="BQ54" s="41"/>
      <c r="BR54" s="41"/>
      <c r="BS54" s="41"/>
      <c r="BT54" s="41"/>
      <c r="BU54" s="41"/>
      <c r="BV54" s="41"/>
      <c r="BW54" s="41"/>
    </row>
    <row r="55" spans="1:75" ht="15" customHeight="1" x14ac:dyDescent="0.2">
      <c r="A55" s="29"/>
      <c r="B55" s="30">
        <v>271</v>
      </c>
      <c r="C55" s="31">
        <v>0</v>
      </c>
      <c r="D55" s="32">
        <v>0</v>
      </c>
      <c r="E55" s="33" t="s">
        <v>122</v>
      </c>
      <c r="F55" s="34"/>
      <c r="G55" s="34"/>
      <c r="H55" s="34"/>
      <c r="I55" s="34"/>
      <c r="J55" s="34"/>
      <c r="K55" s="34"/>
      <c r="L55" s="3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>
        <f t="shared" si="0"/>
        <v>0</v>
      </c>
      <c r="BQ55" s="34"/>
      <c r="BR55" s="34"/>
      <c r="BS55" s="34"/>
      <c r="BT55" s="34"/>
      <c r="BU55" s="34"/>
      <c r="BV55" s="34"/>
      <c r="BW55" s="34"/>
    </row>
    <row r="56" spans="1:75" ht="15" customHeight="1" x14ac:dyDescent="0.2">
      <c r="A56" s="43"/>
      <c r="B56" s="44">
        <v>281</v>
      </c>
      <c r="C56" s="45">
        <v>0</v>
      </c>
      <c r="D56" s="46">
        <v>0</v>
      </c>
      <c r="E56" s="47" t="s">
        <v>123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>
        <f t="shared" si="0"/>
        <v>0</v>
      </c>
      <c r="BQ56" s="48"/>
      <c r="BR56" s="48"/>
      <c r="BS56" s="48"/>
      <c r="BT56" s="48"/>
      <c r="BU56" s="48"/>
      <c r="BV56" s="48"/>
      <c r="BW56" s="48"/>
    </row>
    <row r="57" spans="1:75" ht="15" customHeight="1" x14ac:dyDescent="0.2">
      <c r="A57" s="22"/>
      <c r="B57" s="23">
        <v>291</v>
      </c>
      <c r="C57" s="24">
        <v>0</v>
      </c>
      <c r="D57" s="25">
        <v>0</v>
      </c>
      <c r="E57" s="26" t="s">
        <v>124</v>
      </c>
      <c r="F57" s="27">
        <v>1690</v>
      </c>
      <c r="G57" s="27">
        <v>728</v>
      </c>
      <c r="H57" s="27">
        <v>728</v>
      </c>
      <c r="I57" s="27"/>
      <c r="J57" s="27"/>
      <c r="K57" s="27"/>
      <c r="L57" s="28">
        <v>162</v>
      </c>
      <c r="M57" s="27">
        <v>8</v>
      </c>
      <c r="N57" s="27"/>
      <c r="O57" s="27">
        <v>88</v>
      </c>
      <c r="P57" s="27">
        <v>66</v>
      </c>
      <c r="Q57" s="27"/>
      <c r="R57" s="27">
        <v>787</v>
      </c>
      <c r="S57" s="27">
        <v>727</v>
      </c>
      <c r="T57" s="27"/>
      <c r="U57" s="27">
        <v>11</v>
      </c>
      <c r="V57" s="27">
        <v>7</v>
      </c>
      <c r="W57" s="27">
        <v>2</v>
      </c>
      <c r="X57" s="27"/>
      <c r="Y57" s="27">
        <v>20</v>
      </c>
      <c r="Z57" s="27"/>
      <c r="AA57" s="27">
        <v>16</v>
      </c>
      <c r="AB57" s="27">
        <v>4</v>
      </c>
      <c r="AC57" s="27">
        <v>13</v>
      </c>
      <c r="AD57" s="27">
        <v>13</v>
      </c>
      <c r="AE57" s="27">
        <v>236</v>
      </c>
      <c r="AF57" s="27"/>
      <c r="AG57" s="27"/>
      <c r="AH57" s="27"/>
      <c r="AI57" s="27"/>
      <c r="AJ57" s="27">
        <v>87</v>
      </c>
      <c r="AK57" s="27">
        <v>87</v>
      </c>
      <c r="AL57" s="27">
        <v>137</v>
      </c>
      <c r="AM57" s="27">
        <v>2</v>
      </c>
      <c r="AN57" s="27">
        <v>135</v>
      </c>
      <c r="AO57" s="27"/>
      <c r="AP57" s="27"/>
      <c r="AQ57" s="27"/>
      <c r="AR57" s="27"/>
      <c r="AS57" s="27">
        <v>11</v>
      </c>
      <c r="AT57" s="27">
        <v>11</v>
      </c>
      <c r="AU57" s="27">
        <v>1</v>
      </c>
      <c r="AV57" s="27"/>
      <c r="AW57" s="27"/>
      <c r="AX57" s="27">
        <v>1</v>
      </c>
      <c r="AY57" s="27"/>
      <c r="AZ57" s="27"/>
      <c r="BA57" s="27"/>
      <c r="BB57" s="27"/>
      <c r="BC57" s="27"/>
      <c r="BD57" s="27">
        <v>53</v>
      </c>
      <c r="BE57" s="27">
        <v>53</v>
      </c>
      <c r="BF57" s="27"/>
      <c r="BG57" s="27">
        <v>28</v>
      </c>
      <c r="BH57" s="27">
        <v>25</v>
      </c>
      <c r="BI57" s="27"/>
      <c r="BJ57" s="27"/>
      <c r="BK57" s="27"/>
      <c r="BL57" s="27"/>
      <c r="BM57" s="27"/>
      <c r="BN57" s="27"/>
      <c r="BO57" s="27"/>
      <c r="BP57" s="27">
        <f t="shared" si="0"/>
        <v>1979</v>
      </c>
      <c r="BQ57" s="27"/>
      <c r="BR57" s="27"/>
      <c r="BS57" s="27"/>
      <c r="BT57" s="27"/>
      <c r="BU57" s="27"/>
      <c r="BV57" s="27"/>
      <c r="BW57" s="27"/>
    </row>
    <row r="58" spans="1:75" ht="15" customHeight="1" x14ac:dyDescent="0.2">
      <c r="A58" s="29"/>
      <c r="B58" s="30">
        <v>301</v>
      </c>
      <c r="C58" s="31">
        <v>0</v>
      </c>
      <c r="D58" s="32">
        <v>0</v>
      </c>
      <c r="E58" s="33" t="s">
        <v>125</v>
      </c>
      <c r="F58" s="34">
        <v>2493</v>
      </c>
      <c r="G58" s="34">
        <v>991</v>
      </c>
      <c r="H58" s="34">
        <v>989</v>
      </c>
      <c r="I58" s="34"/>
      <c r="J58" s="34">
        <v>2</v>
      </c>
      <c r="K58" s="34"/>
      <c r="L58" s="35">
        <v>516</v>
      </c>
      <c r="M58" s="34">
        <v>478</v>
      </c>
      <c r="N58" s="34">
        <v>2</v>
      </c>
      <c r="O58" s="34">
        <v>1</v>
      </c>
      <c r="P58" s="34">
        <v>35</v>
      </c>
      <c r="Q58" s="34"/>
      <c r="R58" s="34">
        <v>855</v>
      </c>
      <c r="S58" s="34">
        <v>491</v>
      </c>
      <c r="T58" s="34">
        <v>5</v>
      </c>
      <c r="U58" s="34">
        <v>28</v>
      </c>
      <c r="V58" s="34">
        <v>51</v>
      </c>
      <c r="W58" s="34">
        <v>1</v>
      </c>
      <c r="X58" s="34">
        <v>167</v>
      </c>
      <c r="Y58" s="34">
        <v>96</v>
      </c>
      <c r="Z58" s="34"/>
      <c r="AA58" s="34">
        <v>8</v>
      </c>
      <c r="AB58" s="34">
        <v>8</v>
      </c>
      <c r="AC58" s="34">
        <v>131</v>
      </c>
      <c r="AD58" s="34">
        <v>131</v>
      </c>
      <c r="AE58" s="34">
        <v>9027</v>
      </c>
      <c r="AF58" s="34">
        <v>31</v>
      </c>
      <c r="AG58" s="34">
        <v>7</v>
      </c>
      <c r="AH58" s="34">
        <v>24</v>
      </c>
      <c r="AI58" s="34"/>
      <c r="AJ58" s="34">
        <v>231</v>
      </c>
      <c r="AK58" s="34">
        <v>231</v>
      </c>
      <c r="AL58" s="34">
        <v>260</v>
      </c>
      <c r="AM58" s="34">
        <v>3</v>
      </c>
      <c r="AN58" s="34">
        <v>257</v>
      </c>
      <c r="AO58" s="34">
        <v>8167</v>
      </c>
      <c r="AP58" s="34">
        <v>5482</v>
      </c>
      <c r="AQ58" s="34">
        <v>589</v>
      </c>
      <c r="AR58" s="34">
        <v>2096</v>
      </c>
      <c r="AS58" s="34">
        <v>22</v>
      </c>
      <c r="AT58" s="34">
        <v>22</v>
      </c>
      <c r="AU58" s="34">
        <v>316</v>
      </c>
      <c r="AV58" s="34">
        <v>49</v>
      </c>
      <c r="AW58" s="34">
        <v>82</v>
      </c>
      <c r="AX58" s="34">
        <v>185</v>
      </c>
      <c r="AY58" s="34"/>
      <c r="AZ58" s="34">
        <v>10</v>
      </c>
      <c r="BA58" s="34">
        <v>10</v>
      </c>
      <c r="BB58" s="34">
        <v>2</v>
      </c>
      <c r="BC58" s="34">
        <v>8</v>
      </c>
      <c r="BD58" s="34">
        <v>228</v>
      </c>
      <c r="BE58" s="34">
        <v>228</v>
      </c>
      <c r="BF58" s="34"/>
      <c r="BG58" s="34">
        <v>4</v>
      </c>
      <c r="BH58" s="34">
        <v>218</v>
      </c>
      <c r="BI58" s="34"/>
      <c r="BJ58" s="34">
        <v>6</v>
      </c>
      <c r="BK58" s="34"/>
      <c r="BL58" s="34"/>
      <c r="BM58" s="34"/>
      <c r="BN58" s="34"/>
      <c r="BO58" s="34"/>
      <c r="BP58" s="34">
        <f t="shared" si="0"/>
        <v>11758</v>
      </c>
      <c r="BQ58" s="34"/>
      <c r="BR58" s="34"/>
      <c r="BS58" s="34"/>
      <c r="BT58" s="34"/>
      <c r="BU58" s="34"/>
      <c r="BV58" s="34"/>
      <c r="BW58" s="34"/>
    </row>
    <row r="59" spans="1:75" ht="15" customHeight="1" x14ac:dyDescent="0.2">
      <c r="A59" s="36"/>
      <c r="B59" s="37">
        <v>311</v>
      </c>
      <c r="C59" s="38">
        <v>0</v>
      </c>
      <c r="D59" s="39">
        <v>0</v>
      </c>
      <c r="E59" s="40" t="s">
        <v>126</v>
      </c>
      <c r="F59" s="41"/>
      <c r="G59" s="41"/>
      <c r="H59" s="41"/>
      <c r="I59" s="41"/>
      <c r="J59" s="41"/>
      <c r="K59" s="41"/>
      <c r="L59" s="42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>
        <f t="shared" si="0"/>
        <v>0</v>
      </c>
      <c r="BQ59" s="41"/>
      <c r="BR59" s="41"/>
      <c r="BS59" s="41"/>
      <c r="BT59" s="41"/>
      <c r="BU59" s="41"/>
      <c r="BV59" s="41"/>
      <c r="BW59" s="41"/>
    </row>
    <row r="60" spans="1:75" ht="15" customHeight="1" x14ac:dyDescent="0.2">
      <c r="A60" s="29"/>
      <c r="B60" s="30">
        <v>320</v>
      </c>
      <c r="C60" s="31">
        <v>0</v>
      </c>
      <c r="D60" s="32">
        <v>0</v>
      </c>
      <c r="E60" s="33" t="s">
        <v>127</v>
      </c>
      <c r="F60" s="34"/>
      <c r="G60" s="34"/>
      <c r="H60" s="34"/>
      <c r="I60" s="34"/>
      <c r="J60" s="34"/>
      <c r="K60" s="34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>
        <f t="shared" si="0"/>
        <v>0</v>
      </c>
      <c r="BQ60" s="34"/>
      <c r="BR60" s="34"/>
      <c r="BS60" s="34"/>
      <c r="BT60" s="34"/>
      <c r="BU60" s="34"/>
      <c r="BV60" s="34"/>
      <c r="BW60" s="34"/>
    </row>
    <row r="61" spans="1:75" ht="15" customHeight="1" x14ac:dyDescent="0.2">
      <c r="A61" s="36"/>
      <c r="B61" s="37">
        <v>321</v>
      </c>
      <c r="C61" s="38">
        <v>0</v>
      </c>
      <c r="D61" s="39">
        <v>0</v>
      </c>
      <c r="E61" s="40" t="s">
        <v>128</v>
      </c>
      <c r="F61" s="41"/>
      <c r="G61" s="41"/>
      <c r="H61" s="41"/>
      <c r="I61" s="41"/>
      <c r="J61" s="41"/>
      <c r="K61" s="41"/>
      <c r="L61" s="42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>
        <f t="shared" si="0"/>
        <v>0</v>
      </c>
      <c r="BQ61" s="41"/>
      <c r="BR61" s="41"/>
      <c r="BS61" s="41"/>
      <c r="BT61" s="41"/>
      <c r="BU61" s="41"/>
      <c r="BV61" s="41"/>
      <c r="BW61" s="41"/>
    </row>
    <row r="62" spans="1:75" ht="15" customHeight="1" x14ac:dyDescent="0.2">
      <c r="A62" s="29"/>
      <c r="B62" s="30">
        <v>322</v>
      </c>
      <c r="C62" s="31">
        <v>0</v>
      </c>
      <c r="D62" s="32">
        <v>0</v>
      </c>
      <c r="E62" s="33" t="s">
        <v>129</v>
      </c>
      <c r="F62" s="34"/>
      <c r="G62" s="34"/>
      <c r="H62" s="34"/>
      <c r="I62" s="34"/>
      <c r="J62" s="34"/>
      <c r="K62" s="34"/>
      <c r="L62" s="35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>
        <f t="shared" si="0"/>
        <v>0</v>
      </c>
      <c r="BQ62" s="34"/>
      <c r="BR62" s="34"/>
      <c r="BS62" s="34"/>
      <c r="BT62" s="34"/>
      <c r="BU62" s="34"/>
      <c r="BV62" s="34"/>
      <c r="BW62" s="34"/>
    </row>
    <row r="63" spans="1:75" ht="15" customHeight="1" x14ac:dyDescent="0.2">
      <c r="A63" s="36"/>
      <c r="B63" s="37">
        <v>323</v>
      </c>
      <c r="C63" s="38">
        <v>0</v>
      </c>
      <c r="D63" s="39">
        <v>0</v>
      </c>
      <c r="E63" s="40" t="s">
        <v>130</v>
      </c>
      <c r="F63" s="41"/>
      <c r="G63" s="41"/>
      <c r="H63" s="41"/>
      <c r="I63" s="41"/>
      <c r="J63" s="41"/>
      <c r="K63" s="41"/>
      <c r="L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>
        <f t="shared" si="0"/>
        <v>0</v>
      </c>
      <c r="BQ63" s="41"/>
      <c r="BR63" s="41"/>
      <c r="BS63" s="41"/>
      <c r="BT63" s="41"/>
      <c r="BU63" s="41"/>
      <c r="BV63" s="41"/>
      <c r="BW63" s="41"/>
    </row>
    <row r="64" spans="1:75" ht="15" customHeight="1" x14ac:dyDescent="0.2">
      <c r="A64" s="29"/>
      <c r="B64" s="30">
        <v>324</v>
      </c>
      <c r="C64" s="31">
        <v>0</v>
      </c>
      <c r="D64" s="32">
        <v>0</v>
      </c>
      <c r="E64" s="33" t="s">
        <v>131</v>
      </c>
      <c r="F64" s="34"/>
      <c r="G64" s="34"/>
      <c r="H64" s="34"/>
      <c r="I64" s="34"/>
      <c r="J64" s="34"/>
      <c r="K64" s="34"/>
      <c r="L64" s="35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>
        <f t="shared" si="0"/>
        <v>0</v>
      </c>
      <c r="BQ64" s="34"/>
      <c r="BR64" s="34"/>
      <c r="BS64" s="34"/>
      <c r="BT64" s="34"/>
      <c r="BU64" s="34"/>
      <c r="BV64" s="34"/>
      <c r="BW64" s="34"/>
    </row>
    <row r="65" spans="1:75" ht="15" customHeight="1" x14ac:dyDescent="0.2">
      <c r="A65" s="36"/>
      <c r="B65" s="37">
        <v>331</v>
      </c>
      <c r="C65" s="38">
        <v>0</v>
      </c>
      <c r="D65" s="39">
        <v>0</v>
      </c>
      <c r="E65" s="40" t="s">
        <v>132</v>
      </c>
      <c r="F65" s="41"/>
      <c r="G65" s="41"/>
      <c r="H65" s="41"/>
      <c r="I65" s="41"/>
      <c r="J65" s="41"/>
      <c r="K65" s="41"/>
      <c r="L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>
        <f t="shared" si="0"/>
        <v>0</v>
      </c>
      <c r="BQ65" s="41"/>
      <c r="BR65" s="41"/>
      <c r="BS65" s="41"/>
      <c r="BT65" s="41"/>
      <c r="BU65" s="41"/>
      <c r="BV65" s="41"/>
      <c r="BW65" s="41"/>
    </row>
    <row r="66" spans="1:75" ht="15" customHeight="1" x14ac:dyDescent="0.2">
      <c r="A66" s="29"/>
      <c r="B66" s="30">
        <v>341</v>
      </c>
      <c r="C66" s="31">
        <v>0</v>
      </c>
      <c r="D66" s="32">
        <v>0</v>
      </c>
      <c r="E66" s="33" t="s">
        <v>133</v>
      </c>
      <c r="F66" s="34"/>
      <c r="G66" s="34"/>
      <c r="H66" s="34"/>
      <c r="I66" s="34"/>
      <c r="J66" s="34"/>
      <c r="K66" s="34"/>
      <c r="L66" s="35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>
        <f t="shared" si="0"/>
        <v>0</v>
      </c>
      <c r="BQ66" s="34"/>
      <c r="BR66" s="34"/>
      <c r="BS66" s="34"/>
      <c r="BT66" s="34"/>
      <c r="BU66" s="34"/>
      <c r="BV66" s="34"/>
      <c r="BW66" s="34"/>
    </row>
    <row r="67" spans="1:75" ht="15" customHeight="1" x14ac:dyDescent="0.2">
      <c r="A67" s="36"/>
      <c r="B67" s="37">
        <v>351</v>
      </c>
      <c r="C67" s="38">
        <v>0</v>
      </c>
      <c r="D67" s="39">
        <v>0</v>
      </c>
      <c r="E67" s="40" t="s">
        <v>134</v>
      </c>
      <c r="F67" s="41">
        <v>10670</v>
      </c>
      <c r="G67" s="41">
        <v>4970</v>
      </c>
      <c r="H67" s="41">
        <v>4572</v>
      </c>
      <c r="I67" s="41">
        <v>336</v>
      </c>
      <c r="J67" s="41">
        <v>52</v>
      </c>
      <c r="K67" s="41">
        <v>10</v>
      </c>
      <c r="L67" s="42">
        <v>1605</v>
      </c>
      <c r="M67" s="41">
        <v>423</v>
      </c>
      <c r="N67" s="41">
        <v>13</v>
      </c>
      <c r="O67" s="41">
        <v>142</v>
      </c>
      <c r="P67" s="41">
        <v>1003</v>
      </c>
      <c r="Q67" s="41">
        <v>24</v>
      </c>
      <c r="R67" s="41">
        <v>3427</v>
      </c>
      <c r="S67" s="41">
        <v>2347</v>
      </c>
      <c r="T67" s="41">
        <v>22</v>
      </c>
      <c r="U67" s="41">
        <v>121</v>
      </c>
      <c r="V67" s="41">
        <v>153</v>
      </c>
      <c r="W67" s="41">
        <v>172</v>
      </c>
      <c r="X67" s="41">
        <v>228</v>
      </c>
      <c r="Y67" s="41">
        <v>113</v>
      </c>
      <c r="Z67" s="41">
        <v>1</v>
      </c>
      <c r="AA67" s="41">
        <v>241</v>
      </c>
      <c r="AB67" s="41">
        <v>29</v>
      </c>
      <c r="AC67" s="41">
        <v>668</v>
      </c>
      <c r="AD67" s="41">
        <v>668</v>
      </c>
      <c r="AE67" s="41">
        <v>3199</v>
      </c>
      <c r="AF67" s="41">
        <v>103</v>
      </c>
      <c r="AG67" s="41">
        <v>85</v>
      </c>
      <c r="AH67" s="41">
        <v>18</v>
      </c>
      <c r="AI67" s="41"/>
      <c r="AJ67" s="41">
        <v>2214</v>
      </c>
      <c r="AK67" s="41">
        <v>2214</v>
      </c>
      <c r="AL67" s="41">
        <v>417</v>
      </c>
      <c r="AM67" s="41">
        <v>4</v>
      </c>
      <c r="AN67" s="41">
        <v>413</v>
      </c>
      <c r="AO67" s="41">
        <v>26</v>
      </c>
      <c r="AP67" s="41">
        <v>26</v>
      </c>
      <c r="AQ67" s="41"/>
      <c r="AR67" s="41"/>
      <c r="AS67" s="41">
        <v>281</v>
      </c>
      <c r="AT67" s="41">
        <v>281</v>
      </c>
      <c r="AU67" s="41">
        <v>158</v>
      </c>
      <c r="AV67" s="41">
        <v>69</v>
      </c>
      <c r="AW67" s="41">
        <v>25</v>
      </c>
      <c r="AX67" s="41">
        <v>64</v>
      </c>
      <c r="AY67" s="41"/>
      <c r="AZ67" s="41"/>
      <c r="BA67" s="41"/>
      <c r="BB67" s="41"/>
      <c r="BC67" s="41"/>
      <c r="BD67" s="41">
        <v>209</v>
      </c>
      <c r="BE67" s="41">
        <v>193</v>
      </c>
      <c r="BF67" s="41"/>
      <c r="BG67" s="41">
        <v>28</v>
      </c>
      <c r="BH67" s="41">
        <v>163</v>
      </c>
      <c r="BI67" s="41"/>
      <c r="BJ67" s="41">
        <v>2</v>
      </c>
      <c r="BK67" s="41"/>
      <c r="BL67" s="41"/>
      <c r="BM67" s="41">
        <v>16</v>
      </c>
      <c r="BN67" s="41">
        <v>16</v>
      </c>
      <c r="BO67" s="41"/>
      <c r="BP67" s="41">
        <f t="shared" si="0"/>
        <v>14078</v>
      </c>
      <c r="BQ67" s="41"/>
      <c r="BR67" s="41"/>
      <c r="BS67" s="41"/>
      <c r="BT67" s="41"/>
      <c r="BU67" s="41"/>
      <c r="BV67" s="41"/>
      <c r="BW67" s="41"/>
    </row>
    <row r="68" spans="1:75" ht="15" customHeight="1" x14ac:dyDescent="0.2">
      <c r="A68" s="29"/>
      <c r="B68" s="30">
        <v>361</v>
      </c>
      <c r="C68" s="31">
        <v>0</v>
      </c>
      <c r="D68" s="32">
        <v>0</v>
      </c>
      <c r="E68" s="33" t="s">
        <v>135</v>
      </c>
      <c r="F68" s="34"/>
      <c r="G68" s="34"/>
      <c r="H68" s="34"/>
      <c r="I68" s="34"/>
      <c r="J68" s="34"/>
      <c r="K68" s="34"/>
      <c r="L68" s="35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>
        <f t="shared" si="0"/>
        <v>0</v>
      </c>
      <c r="BQ68" s="34"/>
      <c r="BR68" s="34"/>
      <c r="BS68" s="34"/>
      <c r="BT68" s="34"/>
      <c r="BU68" s="34"/>
      <c r="BV68" s="34"/>
      <c r="BW68" s="34"/>
    </row>
    <row r="69" spans="1:75" ht="15" customHeight="1" x14ac:dyDescent="0.2">
      <c r="A69" s="36"/>
      <c r="B69" s="37">
        <v>371</v>
      </c>
      <c r="C69" s="38">
        <v>0</v>
      </c>
      <c r="D69" s="39">
        <v>0</v>
      </c>
      <c r="E69" s="40" t="s">
        <v>136</v>
      </c>
      <c r="F69" s="41">
        <v>1655</v>
      </c>
      <c r="G69" s="41">
        <v>545</v>
      </c>
      <c r="H69" s="41">
        <v>542</v>
      </c>
      <c r="I69" s="41"/>
      <c r="J69" s="41">
        <v>3</v>
      </c>
      <c r="K69" s="41"/>
      <c r="L69" s="42">
        <v>228</v>
      </c>
      <c r="M69" s="41">
        <v>113</v>
      </c>
      <c r="N69" s="41"/>
      <c r="O69" s="41">
        <v>47</v>
      </c>
      <c r="P69" s="41">
        <v>68</v>
      </c>
      <c r="Q69" s="41"/>
      <c r="R69" s="41">
        <v>828</v>
      </c>
      <c r="S69" s="41">
        <v>750</v>
      </c>
      <c r="T69" s="41"/>
      <c r="U69" s="41">
        <v>4</v>
      </c>
      <c r="V69" s="41">
        <v>25</v>
      </c>
      <c r="W69" s="41"/>
      <c r="X69" s="41">
        <v>8</v>
      </c>
      <c r="Y69" s="41">
        <v>39</v>
      </c>
      <c r="Z69" s="41"/>
      <c r="AA69" s="41"/>
      <c r="AB69" s="41">
        <v>2</v>
      </c>
      <c r="AC69" s="41">
        <v>54</v>
      </c>
      <c r="AD69" s="41">
        <v>54</v>
      </c>
      <c r="AE69" s="41">
        <v>617</v>
      </c>
      <c r="AF69" s="41"/>
      <c r="AG69" s="41"/>
      <c r="AH69" s="41"/>
      <c r="AI69" s="41"/>
      <c r="AJ69" s="41">
        <v>31</v>
      </c>
      <c r="AK69" s="41">
        <v>31</v>
      </c>
      <c r="AL69" s="41">
        <v>153</v>
      </c>
      <c r="AM69" s="41">
        <v>2</v>
      </c>
      <c r="AN69" s="41">
        <v>151</v>
      </c>
      <c r="AO69" s="41">
        <v>7</v>
      </c>
      <c r="AP69" s="41">
        <v>7</v>
      </c>
      <c r="AQ69" s="41"/>
      <c r="AR69" s="41"/>
      <c r="AS69" s="41">
        <v>151</v>
      </c>
      <c r="AT69" s="41">
        <v>151</v>
      </c>
      <c r="AU69" s="41">
        <v>275</v>
      </c>
      <c r="AV69" s="41">
        <v>169</v>
      </c>
      <c r="AW69" s="41"/>
      <c r="AX69" s="41">
        <v>106</v>
      </c>
      <c r="AY69" s="41"/>
      <c r="AZ69" s="41"/>
      <c r="BA69" s="41"/>
      <c r="BB69" s="41"/>
      <c r="BC69" s="41"/>
      <c r="BD69" s="41">
        <v>5</v>
      </c>
      <c r="BE69" s="41">
        <v>5</v>
      </c>
      <c r="BF69" s="41"/>
      <c r="BG69" s="41"/>
      <c r="BH69" s="41"/>
      <c r="BI69" s="41"/>
      <c r="BJ69" s="41"/>
      <c r="BK69" s="41"/>
      <c r="BL69" s="41">
        <v>5</v>
      </c>
      <c r="BM69" s="41"/>
      <c r="BN69" s="41"/>
      <c r="BO69" s="41"/>
      <c r="BP69" s="41">
        <f t="shared" si="0"/>
        <v>2277</v>
      </c>
      <c r="BQ69" s="41"/>
      <c r="BR69" s="41"/>
      <c r="BS69" s="41"/>
      <c r="BT69" s="41"/>
      <c r="BU69" s="41"/>
      <c r="BV69" s="41"/>
      <c r="BW69" s="41"/>
    </row>
    <row r="70" spans="1:75" ht="15" customHeight="1" x14ac:dyDescent="0.2">
      <c r="A70" s="29">
        <v>6</v>
      </c>
      <c r="B70" s="30">
        <v>0</v>
      </c>
      <c r="C70" s="31">
        <v>0</v>
      </c>
      <c r="D70" s="32">
        <v>0</v>
      </c>
      <c r="E70" s="33" t="s">
        <v>137</v>
      </c>
      <c r="F70" s="34">
        <v>30084</v>
      </c>
      <c r="G70" s="34">
        <v>14776</v>
      </c>
      <c r="H70" s="34">
        <v>14742</v>
      </c>
      <c r="I70" s="34">
        <v>4</v>
      </c>
      <c r="J70" s="34">
        <v>30</v>
      </c>
      <c r="K70" s="34"/>
      <c r="L70" s="35">
        <v>5909</v>
      </c>
      <c r="M70" s="34">
        <v>5213</v>
      </c>
      <c r="N70" s="34">
        <v>29</v>
      </c>
      <c r="O70" s="34">
        <v>35</v>
      </c>
      <c r="P70" s="34">
        <v>632</v>
      </c>
      <c r="Q70" s="34"/>
      <c r="R70" s="34">
        <v>7035</v>
      </c>
      <c r="S70" s="34">
        <v>2765</v>
      </c>
      <c r="T70" s="34">
        <v>32</v>
      </c>
      <c r="U70" s="34">
        <v>882</v>
      </c>
      <c r="V70" s="34">
        <v>1140</v>
      </c>
      <c r="W70" s="34">
        <v>1150</v>
      </c>
      <c r="X70" s="34">
        <v>320</v>
      </c>
      <c r="Y70" s="34">
        <v>199</v>
      </c>
      <c r="Z70" s="34"/>
      <c r="AA70" s="34">
        <v>77</v>
      </c>
      <c r="AB70" s="34">
        <v>470</v>
      </c>
      <c r="AC70" s="34">
        <v>2364</v>
      </c>
      <c r="AD70" s="34">
        <v>2364</v>
      </c>
      <c r="AE70" s="34">
        <v>16967</v>
      </c>
      <c r="AF70" s="34">
        <v>538</v>
      </c>
      <c r="AG70" s="34">
        <v>332</v>
      </c>
      <c r="AH70" s="34">
        <v>189</v>
      </c>
      <c r="AI70" s="34">
        <v>17</v>
      </c>
      <c r="AJ70" s="34">
        <v>6590</v>
      </c>
      <c r="AK70" s="34">
        <v>6590</v>
      </c>
      <c r="AL70" s="34">
        <v>7662</v>
      </c>
      <c r="AM70" s="34">
        <v>429</v>
      </c>
      <c r="AN70" s="34">
        <v>7233</v>
      </c>
      <c r="AO70" s="34">
        <v>33</v>
      </c>
      <c r="AP70" s="34">
        <v>32</v>
      </c>
      <c r="AQ70" s="34"/>
      <c r="AR70" s="34">
        <v>1</v>
      </c>
      <c r="AS70" s="34">
        <v>1052</v>
      </c>
      <c r="AT70" s="34">
        <v>1052</v>
      </c>
      <c r="AU70" s="34">
        <v>1092</v>
      </c>
      <c r="AV70" s="34">
        <v>189</v>
      </c>
      <c r="AW70" s="34">
        <v>491</v>
      </c>
      <c r="AX70" s="34">
        <v>411</v>
      </c>
      <c r="AY70" s="34">
        <v>1</v>
      </c>
      <c r="AZ70" s="34">
        <v>582</v>
      </c>
      <c r="BA70" s="34">
        <v>582</v>
      </c>
      <c r="BB70" s="34">
        <v>2</v>
      </c>
      <c r="BC70" s="34">
        <v>580</v>
      </c>
      <c r="BD70" s="34">
        <v>5468</v>
      </c>
      <c r="BE70" s="34">
        <v>5249</v>
      </c>
      <c r="BF70" s="34">
        <v>808</v>
      </c>
      <c r="BG70" s="34">
        <v>310</v>
      </c>
      <c r="BH70" s="34">
        <v>3035</v>
      </c>
      <c r="BI70" s="34">
        <v>216</v>
      </c>
      <c r="BJ70" s="34">
        <v>869</v>
      </c>
      <c r="BK70" s="34"/>
      <c r="BL70" s="34">
        <v>11</v>
      </c>
      <c r="BM70" s="34">
        <v>219</v>
      </c>
      <c r="BN70" s="34">
        <v>219</v>
      </c>
      <c r="BO70" s="34"/>
      <c r="BP70" s="34">
        <f t="shared" si="0"/>
        <v>53101</v>
      </c>
      <c r="BQ70" s="34"/>
      <c r="BR70" s="34"/>
      <c r="BS70" s="34"/>
      <c r="BT70" s="34"/>
      <c r="BU70" s="34"/>
      <c r="BV70" s="34"/>
      <c r="BW70" s="34"/>
    </row>
    <row r="71" spans="1:75" ht="15" customHeight="1" x14ac:dyDescent="0.2">
      <c r="A71" s="36"/>
      <c r="B71" s="37">
        <v>381</v>
      </c>
      <c r="C71" s="38">
        <v>0</v>
      </c>
      <c r="D71" s="39">
        <v>0</v>
      </c>
      <c r="E71" s="40" t="s">
        <v>138</v>
      </c>
      <c r="F71" s="41">
        <v>14618</v>
      </c>
      <c r="G71" s="41">
        <v>8573</v>
      </c>
      <c r="H71" s="41">
        <v>8572</v>
      </c>
      <c r="I71" s="41"/>
      <c r="J71" s="41">
        <v>1</v>
      </c>
      <c r="K71" s="41"/>
      <c r="L71" s="42">
        <v>2891</v>
      </c>
      <c r="M71" s="41">
        <v>2793</v>
      </c>
      <c r="N71" s="41"/>
      <c r="O71" s="41">
        <v>6</v>
      </c>
      <c r="P71" s="41">
        <v>92</v>
      </c>
      <c r="Q71" s="41"/>
      <c r="R71" s="41">
        <v>1641</v>
      </c>
      <c r="S71" s="41">
        <v>645</v>
      </c>
      <c r="T71" s="41">
        <v>7</v>
      </c>
      <c r="U71" s="41">
        <v>96</v>
      </c>
      <c r="V71" s="41">
        <v>672</v>
      </c>
      <c r="W71" s="41">
        <v>4</v>
      </c>
      <c r="X71" s="41">
        <v>109</v>
      </c>
      <c r="Y71" s="41">
        <v>82</v>
      </c>
      <c r="Z71" s="41"/>
      <c r="AA71" s="41"/>
      <c r="AB71" s="41">
        <v>26</v>
      </c>
      <c r="AC71" s="41">
        <v>1513</v>
      </c>
      <c r="AD71" s="41">
        <v>1513</v>
      </c>
      <c r="AE71" s="41">
        <v>4400</v>
      </c>
      <c r="AF71" s="41">
        <v>61</v>
      </c>
      <c r="AG71" s="41"/>
      <c r="AH71" s="41">
        <v>61</v>
      </c>
      <c r="AI71" s="41"/>
      <c r="AJ71" s="41">
        <v>2035</v>
      </c>
      <c r="AK71" s="41">
        <v>2035</v>
      </c>
      <c r="AL71" s="41">
        <v>1274</v>
      </c>
      <c r="AM71" s="41">
        <v>46</v>
      </c>
      <c r="AN71" s="41">
        <v>1228</v>
      </c>
      <c r="AO71" s="41">
        <v>26</v>
      </c>
      <c r="AP71" s="41">
        <v>26</v>
      </c>
      <c r="AQ71" s="41"/>
      <c r="AR71" s="41"/>
      <c r="AS71" s="41">
        <v>558</v>
      </c>
      <c r="AT71" s="41">
        <v>558</v>
      </c>
      <c r="AU71" s="41">
        <v>446</v>
      </c>
      <c r="AV71" s="41"/>
      <c r="AW71" s="41">
        <v>434</v>
      </c>
      <c r="AX71" s="41">
        <v>12</v>
      </c>
      <c r="AY71" s="41"/>
      <c r="AZ71" s="41">
        <v>572</v>
      </c>
      <c r="BA71" s="41">
        <v>572</v>
      </c>
      <c r="BB71" s="41"/>
      <c r="BC71" s="41">
        <v>572</v>
      </c>
      <c r="BD71" s="41">
        <v>3839</v>
      </c>
      <c r="BE71" s="41">
        <v>3733</v>
      </c>
      <c r="BF71" s="41">
        <v>394</v>
      </c>
      <c r="BG71" s="41"/>
      <c r="BH71" s="41">
        <v>2455</v>
      </c>
      <c r="BI71" s="41">
        <v>212</v>
      </c>
      <c r="BJ71" s="41">
        <v>672</v>
      </c>
      <c r="BK71" s="41"/>
      <c r="BL71" s="41"/>
      <c r="BM71" s="41">
        <v>106</v>
      </c>
      <c r="BN71" s="41">
        <v>106</v>
      </c>
      <c r="BO71" s="41"/>
      <c r="BP71" s="41">
        <f t="shared" si="0"/>
        <v>23429</v>
      </c>
      <c r="BQ71" s="41"/>
      <c r="BR71" s="41"/>
      <c r="BS71" s="41"/>
      <c r="BT71" s="41"/>
      <c r="BU71" s="41"/>
      <c r="BV71" s="41"/>
      <c r="BW71" s="41"/>
    </row>
    <row r="72" spans="1:75" ht="15" customHeight="1" x14ac:dyDescent="0.2">
      <c r="A72" s="29"/>
      <c r="B72" s="30">
        <v>391</v>
      </c>
      <c r="C72" s="31">
        <v>0</v>
      </c>
      <c r="D72" s="32">
        <v>0</v>
      </c>
      <c r="E72" s="33" t="s">
        <v>139</v>
      </c>
      <c r="F72" s="34">
        <v>4518</v>
      </c>
      <c r="G72" s="34">
        <v>1466</v>
      </c>
      <c r="H72" s="34">
        <v>1457</v>
      </c>
      <c r="I72" s="34">
        <v>4</v>
      </c>
      <c r="J72" s="34">
        <v>5</v>
      </c>
      <c r="K72" s="34"/>
      <c r="L72" s="35">
        <v>1003</v>
      </c>
      <c r="M72" s="34">
        <v>770</v>
      </c>
      <c r="N72" s="34"/>
      <c r="O72" s="34">
        <v>2</v>
      </c>
      <c r="P72" s="34">
        <v>231</v>
      </c>
      <c r="Q72" s="34"/>
      <c r="R72" s="34">
        <v>1925</v>
      </c>
      <c r="S72" s="34">
        <v>1161</v>
      </c>
      <c r="T72" s="34">
        <v>8</v>
      </c>
      <c r="U72" s="34">
        <v>99</v>
      </c>
      <c r="V72" s="34">
        <v>44</v>
      </c>
      <c r="W72" s="34">
        <v>45</v>
      </c>
      <c r="X72" s="34">
        <v>155</v>
      </c>
      <c r="Y72" s="34">
        <v>11</v>
      </c>
      <c r="Z72" s="34"/>
      <c r="AA72" s="34"/>
      <c r="AB72" s="34">
        <v>402</v>
      </c>
      <c r="AC72" s="34">
        <v>124</v>
      </c>
      <c r="AD72" s="34">
        <v>124</v>
      </c>
      <c r="AE72" s="34">
        <v>2280</v>
      </c>
      <c r="AF72" s="34">
        <v>92</v>
      </c>
      <c r="AG72" s="34">
        <v>24</v>
      </c>
      <c r="AH72" s="34">
        <v>68</v>
      </c>
      <c r="AI72" s="34"/>
      <c r="AJ72" s="34">
        <v>394</v>
      </c>
      <c r="AK72" s="34">
        <v>394</v>
      </c>
      <c r="AL72" s="34">
        <v>1516</v>
      </c>
      <c r="AM72" s="34">
        <v>4</v>
      </c>
      <c r="AN72" s="34">
        <v>1512</v>
      </c>
      <c r="AO72" s="34">
        <v>1</v>
      </c>
      <c r="AP72" s="34">
        <v>1</v>
      </c>
      <c r="AQ72" s="34"/>
      <c r="AR72" s="34"/>
      <c r="AS72" s="34">
        <v>208</v>
      </c>
      <c r="AT72" s="34">
        <v>208</v>
      </c>
      <c r="AU72" s="34">
        <v>69</v>
      </c>
      <c r="AV72" s="34">
        <v>22</v>
      </c>
      <c r="AW72" s="34">
        <v>5</v>
      </c>
      <c r="AX72" s="34">
        <v>42</v>
      </c>
      <c r="AY72" s="34"/>
      <c r="AZ72" s="34"/>
      <c r="BA72" s="34"/>
      <c r="BB72" s="34"/>
      <c r="BC72" s="34"/>
      <c r="BD72" s="34">
        <v>25</v>
      </c>
      <c r="BE72" s="34">
        <v>25</v>
      </c>
      <c r="BF72" s="34"/>
      <c r="BG72" s="34"/>
      <c r="BH72" s="34">
        <v>23</v>
      </c>
      <c r="BI72" s="34"/>
      <c r="BJ72" s="34"/>
      <c r="BK72" s="34"/>
      <c r="BL72" s="34">
        <v>2</v>
      </c>
      <c r="BM72" s="34"/>
      <c r="BN72" s="34"/>
      <c r="BO72" s="34"/>
      <c r="BP72" s="34">
        <f t="shared" si="0"/>
        <v>6823</v>
      </c>
      <c r="BQ72" s="34"/>
      <c r="BR72" s="34"/>
      <c r="BS72" s="34"/>
      <c r="BT72" s="34"/>
      <c r="BU72" s="34"/>
      <c r="BV72" s="34"/>
      <c r="BW72" s="34"/>
    </row>
    <row r="73" spans="1:75" ht="15" customHeight="1" x14ac:dyDescent="0.2">
      <c r="A73" s="36"/>
      <c r="B73" s="37">
        <v>401</v>
      </c>
      <c r="C73" s="38">
        <v>0</v>
      </c>
      <c r="D73" s="39">
        <v>0</v>
      </c>
      <c r="E73" s="40" t="s">
        <v>140</v>
      </c>
      <c r="F73" s="41"/>
      <c r="G73" s="41"/>
      <c r="H73" s="41"/>
      <c r="I73" s="41"/>
      <c r="J73" s="41"/>
      <c r="K73" s="41"/>
      <c r="L73" s="42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>
        <f t="shared" ref="BP73:BP99" si="1">SUMIF($F$5:$BO$5,"&lt;&gt;",$F73:$BO73)</f>
        <v>0</v>
      </c>
      <c r="BQ73" s="41"/>
      <c r="BR73" s="41"/>
      <c r="BS73" s="41"/>
      <c r="BT73" s="41"/>
      <c r="BU73" s="41"/>
      <c r="BV73" s="41"/>
      <c r="BW73" s="41"/>
    </row>
    <row r="74" spans="1:75" ht="15" customHeight="1" x14ac:dyDescent="0.2">
      <c r="A74" s="29"/>
      <c r="B74" s="30">
        <v>411</v>
      </c>
      <c r="C74" s="31">
        <v>0</v>
      </c>
      <c r="D74" s="32">
        <v>0</v>
      </c>
      <c r="E74" s="33" t="s">
        <v>141</v>
      </c>
      <c r="F74" s="34"/>
      <c r="G74" s="34"/>
      <c r="H74" s="34"/>
      <c r="I74" s="34"/>
      <c r="J74" s="34"/>
      <c r="K74" s="34"/>
      <c r="L74" s="35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>
        <f t="shared" si="1"/>
        <v>0</v>
      </c>
      <c r="BQ74" s="34"/>
      <c r="BR74" s="34"/>
      <c r="BS74" s="34"/>
      <c r="BT74" s="34"/>
      <c r="BU74" s="34"/>
      <c r="BV74" s="34"/>
      <c r="BW74" s="34"/>
    </row>
    <row r="75" spans="1:75" ht="15" customHeight="1" x14ac:dyDescent="0.2">
      <c r="A75" s="36"/>
      <c r="B75" s="37">
        <v>421</v>
      </c>
      <c r="C75" s="38">
        <v>0</v>
      </c>
      <c r="D75" s="39">
        <v>0</v>
      </c>
      <c r="E75" s="40" t="s">
        <v>142</v>
      </c>
      <c r="F75" s="41">
        <v>9461</v>
      </c>
      <c r="G75" s="41">
        <v>4032</v>
      </c>
      <c r="H75" s="41">
        <v>4019</v>
      </c>
      <c r="I75" s="41"/>
      <c r="J75" s="41">
        <v>13</v>
      </c>
      <c r="K75" s="41"/>
      <c r="L75" s="42">
        <v>1616</v>
      </c>
      <c r="M75" s="41">
        <v>1261</v>
      </c>
      <c r="N75" s="41">
        <v>29</v>
      </c>
      <c r="O75" s="41">
        <v>17</v>
      </c>
      <c r="P75" s="41">
        <v>309</v>
      </c>
      <c r="Q75" s="41"/>
      <c r="R75" s="41">
        <v>3181</v>
      </c>
      <c r="S75" s="41">
        <v>730</v>
      </c>
      <c r="T75" s="41">
        <v>17</v>
      </c>
      <c r="U75" s="41">
        <v>683</v>
      </c>
      <c r="V75" s="41">
        <v>374</v>
      </c>
      <c r="W75" s="41">
        <v>1101</v>
      </c>
      <c r="X75" s="41">
        <v>56</v>
      </c>
      <c r="Y75" s="41">
        <v>101</v>
      </c>
      <c r="Z75" s="41"/>
      <c r="AA75" s="41">
        <v>77</v>
      </c>
      <c r="AB75" s="41">
        <v>42</v>
      </c>
      <c r="AC75" s="41">
        <v>632</v>
      </c>
      <c r="AD75" s="41">
        <v>632</v>
      </c>
      <c r="AE75" s="41">
        <v>9324</v>
      </c>
      <c r="AF75" s="41">
        <v>384</v>
      </c>
      <c r="AG75" s="41">
        <v>307</v>
      </c>
      <c r="AH75" s="41">
        <v>60</v>
      </c>
      <c r="AI75" s="41">
        <v>17</v>
      </c>
      <c r="AJ75" s="41">
        <v>3352</v>
      </c>
      <c r="AK75" s="41">
        <v>3352</v>
      </c>
      <c r="AL75" s="41">
        <v>4851</v>
      </c>
      <c r="AM75" s="41">
        <v>379</v>
      </c>
      <c r="AN75" s="41">
        <v>4472</v>
      </c>
      <c r="AO75" s="41">
        <v>3</v>
      </c>
      <c r="AP75" s="41">
        <v>3</v>
      </c>
      <c r="AQ75" s="41"/>
      <c r="AR75" s="41"/>
      <c r="AS75" s="41">
        <v>277</v>
      </c>
      <c r="AT75" s="41">
        <v>277</v>
      </c>
      <c r="AU75" s="41">
        <v>457</v>
      </c>
      <c r="AV75" s="41">
        <v>157</v>
      </c>
      <c r="AW75" s="41">
        <v>52</v>
      </c>
      <c r="AX75" s="41">
        <v>247</v>
      </c>
      <c r="AY75" s="41">
        <v>1</v>
      </c>
      <c r="AZ75" s="41">
        <v>10</v>
      </c>
      <c r="BA75" s="41">
        <v>10</v>
      </c>
      <c r="BB75" s="41">
        <v>2</v>
      </c>
      <c r="BC75" s="41">
        <v>8</v>
      </c>
      <c r="BD75" s="41">
        <v>1530</v>
      </c>
      <c r="BE75" s="41">
        <v>1468</v>
      </c>
      <c r="BF75" s="41">
        <v>414</v>
      </c>
      <c r="BG75" s="41">
        <v>301</v>
      </c>
      <c r="BH75" s="41">
        <v>548</v>
      </c>
      <c r="BI75" s="41"/>
      <c r="BJ75" s="41">
        <v>197</v>
      </c>
      <c r="BK75" s="41"/>
      <c r="BL75" s="41">
        <v>8</v>
      </c>
      <c r="BM75" s="41">
        <v>62</v>
      </c>
      <c r="BN75" s="41">
        <v>62</v>
      </c>
      <c r="BO75" s="41"/>
      <c r="BP75" s="41">
        <f t="shared" si="1"/>
        <v>20325</v>
      </c>
      <c r="BQ75" s="41"/>
      <c r="BR75" s="41"/>
      <c r="BS75" s="41"/>
      <c r="BT75" s="41"/>
      <c r="BU75" s="41"/>
      <c r="BV75" s="41"/>
      <c r="BW75" s="41"/>
    </row>
    <row r="76" spans="1:75" ht="15" customHeight="1" x14ac:dyDescent="0.2">
      <c r="A76" s="29"/>
      <c r="B76" s="30">
        <v>422</v>
      </c>
      <c r="C76" s="31">
        <v>0</v>
      </c>
      <c r="D76" s="32">
        <v>0</v>
      </c>
      <c r="E76" s="33" t="s">
        <v>143</v>
      </c>
      <c r="F76" s="34">
        <v>579</v>
      </c>
      <c r="G76" s="34">
        <v>383</v>
      </c>
      <c r="H76" s="34">
        <v>372</v>
      </c>
      <c r="I76" s="34"/>
      <c r="J76" s="34">
        <v>11</v>
      </c>
      <c r="K76" s="34"/>
      <c r="L76" s="35">
        <v>43</v>
      </c>
      <c r="M76" s="34">
        <v>33</v>
      </c>
      <c r="N76" s="34"/>
      <c r="O76" s="34">
        <v>10</v>
      </c>
      <c r="P76" s="34"/>
      <c r="Q76" s="34"/>
      <c r="R76" s="34">
        <v>79</v>
      </c>
      <c r="S76" s="34">
        <v>62</v>
      </c>
      <c r="T76" s="34"/>
      <c r="U76" s="34">
        <v>4</v>
      </c>
      <c r="V76" s="34">
        <v>10</v>
      </c>
      <c r="W76" s="34"/>
      <c r="X76" s="34"/>
      <c r="Y76" s="34">
        <v>3</v>
      </c>
      <c r="Z76" s="34"/>
      <c r="AA76" s="34"/>
      <c r="AB76" s="34"/>
      <c r="AC76" s="34">
        <v>74</v>
      </c>
      <c r="AD76" s="34">
        <v>74</v>
      </c>
      <c r="AE76" s="34">
        <v>610</v>
      </c>
      <c r="AF76" s="34">
        <v>1</v>
      </c>
      <c r="AG76" s="34">
        <v>1</v>
      </c>
      <c r="AH76" s="34"/>
      <c r="AI76" s="34"/>
      <c r="AJ76" s="34">
        <v>466</v>
      </c>
      <c r="AK76" s="34">
        <v>466</v>
      </c>
      <c r="AL76" s="34">
        <v>14</v>
      </c>
      <c r="AM76" s="34"/>
      <c r="AN76" s="34">
        <v>14</v>
      </c>
      <c r="AO76" s="34">
        <v>3</v>
      </c>
      <c r="AP76" s="34">
        <v>2</v>
      </c>
      <c r="AQ76" s="34"/>
      <c r="AR76" s="34">
        <v>1</v>
      </c>
      <c r="AS76" s="34">
        <v>9</v>
      </c>
      <c r="AT76" s="34">
        <v>9</v>
      </c>
      <c r="AU76" s="34">
        <v>117</v>
      </c>
      <c r="AV76" s="34">
        <v>7</v>
      </c>
      <c r="AW76" s="34"/>
      <c r="AX76" s="34">
        <v>110</v>
      </c>
      <c r="AY76" s="34"/>
      <c r="AZ76" s="34"/>
      <c r="BA76" s="34"/>
      <c r="BB76" s="34"/>
      <c r="BC76" s="34"/>
      <c r="BD76" s="34">
        <v>23</v>
      </c>
      <c r="BE76" s="34">
        <v>23</v>
      </c>
      <c r="BF76" s="34"/>
      <c r="BG76" s="34">
        <v>9</v>
      </c>
      <c r="BH76" s="34">
        <v>9</v>
      </c>
      <c r="BI76" s="34">
        <v>4</v>
      </c>
      <c r="BJ76" s="34"/>
      <c r="BK76" s="34"/>
      <c r="BL76" s="34">
        <v>1</v>
      </c>
      <c r="BM76" s="34"/>
      <c r="BN76" s="34"/>
      <c r="BO76" s="34"/>
      <c r="BP76" s="34">
        <f t="shared" si="1"/>
        <v>1212</v>
      </c>
      <c r="BQ76" s="34"/>
      <c r="BR76" s="34"/>
      <c r="BS76" s="34"/>
      <c r="BT76" s="34"/>
      <c r="BU76" s="34"/>
      <c r="BV76" s="34"/>
      <c r="BW76" s="34"/>
    </row>
    <row r="77" spans="1:75" ht="15" customHeight="1" x14ac:dyDescent="0.2">
      <c r="A77" s="36"/>
      <c r="B77" s="37">
        <v>423</v>
      </c>
      <c r="C77" s="38">
        <v>0</v>
      </c>
      <c r="D77" s="39">
        <v>0</v>
      </c>
      <c r="E77" s="40" t="s">
        <v>144</v>
      </c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>
        <f t="shared" si="1"/>
        <v>0</v>
      </c>
      <c r="BQ77" s="41"/>
      <c r="BR77" s="41"/>
      <c r="BS77" s="41"/>
      <c r="BT77" s="41"/>
      <c r="BU77" s="41"/>
      <c r="BV77" s="41"/>
      <c r="BW77" s="41"/>
    </row>
    <row r="78" spans="1:75" ht="15" customHeight="1" x14ac:dyDescent="0.2">
      <c r="A78" s="29"/>
      <c r="B78" s="30">
        <v>424</v>
      </c>
      <c r="C78" s="31">
        <v>0</v>
      </c>
      <c r="D78" s="32">
        <v>0</v>
      </c>
      <c r="E78" s="33" t="s">
        <v>145</v>
      </c>
      <c r="F78" s="34"/>
      <c r="G78" s="34"/>
      <c r="H78" s="34"/>
      <c r="I78" s="34"/>
      <c r="J78" s="34"/>
      <c r="K78" s="34"/>
      <c r="L78" s="35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>
        <f t="shared" si="1"/>
        <v>0</v>
      </c>
      <c r="BQ78" s="34"/>
      <c r="BR78" s="34"/>
      <c r="BS78" s="34"/>
      <c r="BT78" s="34"/>
      <c r="BU78" s="34"/>
      <c r="BV78" s="34"/>
      <c r="BW78" s="34"/>
    </row>
    <row r="79" spans="1:75" ht="15" customHeight="1" x14ac:dyDescent="0.2">
      <c r="A79" s="36"/>
      <c r="B79" s="37">
        <v>425</v>
      </c>
      <c r="C79" s="38">
        <v>0</v>
      </c>
      <c r="D79" s="39">
        <v>0</v>
      </c>
      <c r="E79" s="40" t="s">
        <v>146</v>
      </c>
      <c r="F79" s="41">
        <v>908</v>
      </c>
      <c r="G79" s="41">
        <v>322</v>
      </c>
      <c r="H79" s="41">
        <v>322</v>
      </c>
      <c r="I79" s="41"/>
      <c r="J79" s="41"/>
      <c r="K79" s="41"/>
      <c r="L79" s="42">
        <v>356</v>
      </c>
      <c r="M79" s="41">
        <v>356</v>
      </c>
      <c r="N79" s="41"/>
      <c r="O79" s="41"/>
      <c r="P79" s="41"/>
      <c r="Q79" s="41"/>
      <c r="R79" s="41">
        <v>209</v>
      </c>
      <c r="S79" s="41">
        <v>167</v>
      </c>
      <c r="T79" s="41"/>
      <c r="U79" s="41"/>
      <c r="V79" s="41">
        <v>40</v>
      </c>
      <c r="W79" s="41"/>
      <c r="X79" s="41"/>
      <c r="Y79" s="41">
        <v>2</v>
      </c>
      <c r="Z79" s="41"/>
      <c r="AA79" s="41"/>
      <c r="AB79" s="41"/>
      <c r="AC79" s="41">
        <v>21</v>
      </c>
      <c r="AD79" s="41">
        <v>21</v>
      </c>
      <c r="AE79" s="41">
        <v>353</v>
      </c>
      <c r="AF79" s="41"/>
      <c r="AG79" s="41"/>
      <c r="AH79" s="41"/>
      <c r="AI79" s="41"/>
      <c r="AJ79" s="41">
        <v>343</v>
      </c>
      <c r="AK79" s="41">
        <v>343</v>
      </c>
      <c r="AL79" s="41">
        <v>7</v>
      </c>
      <c r="AM79" s="41"/>
      <c r="AN79" s="41">
        <v>7</v>
      </c>
      <c r="AO79" s="41"/>
      <c r="AP79" s="41"/>
      <c r="AQ79" s="41"/>
      <c r="AR79" s="41"/>
      <c r="AS79" s="41"/>
      <c r="AT79" s="41"/>
      <c r="AU79" s="41">
        <v>3</v>
      </c>
      <c r="AV79" s="41">
        <v>3</v>
      </c>
      <c r="AW79" s="41"/>
      <c r="AX79" s="41"/>
      <c r="AY79" s="41"/>
      <c r="AZ79" s="41"/>
      <c r="BA79" s="41"/>
      <c r="BB79" s="41"/>
      <c r="BC79" s="41"/>
      <c r="BD79" s="41">
        <v>51</v>
      </c>
      <c r="BE79" s="41"/>
      <c r="BF79" s="41"/>
      <c r="BG79" s="41"/>
      <c r="BH79" s="41"/>
      <c r="BI79" s="41"/>
      <c r="BJ79" s="41"/>
      <c r="BK79" s="41"/>
      <c r="BL79" s="41"/>
      <c r="BM79" s="41">
        <v>51</v>
      </c>
      <c r="BN79" s="41">
        <v>51</v>
      </c>
      <c r="BO79" s="41"/>
      <c r="BP79" s="41">
        <f t="shared" si="1"/>
        <v>1312</v>
      </c>
      <c r="BQ79" s="41"/>
      <c r="BR79" s="41"/>
      <c r="BS79" s="41"/>
      <c r="BT79" s="41"/>
      <c r="BU79" s="41"/>
      <c r="BV79" s="41"/>
      <c r="BW79" s="41"/>
    </row>
    <row r="80" spans="1:75" ht="15" customHeight="1" x14ac:dyDescent="0.2">
      <c r="A80" s="29">
        <v>7</v>
      </c>
      <c r="B80" s="30">
        <v>0</v>
      </c>
      <c r="C80" s="31">
        <v>0</v>
      </c>
      <c r="D80" s="32">
        <v>0</v>
      </c>
      <c r="E80" s="33" t="s">
        <v>147</v>
      </c>
      <c r="F80" s="34">
        <v>25011</v>
      </c>
      <c r="G80" s="34">
        <v>6723</v>
      </c>
      <c r="H80" s="34">
        <v>6641</v>
      </c>
      <c r="I80" s="34">
        <v>21</v>
      </c>
      <c r="J80" s="34">
        <v>61</v>
      </c>
      <c r="K80" s="34"/>
      <c r="L80" s="35">
        <v>4106</v>
      </c>
      <c r="M80" s="34">
        <v>2523</v>
      </c>
      <c r="N80" s="34">
        <v>51</v>
      </c>
      <c r="O80" s="34">
        <v>275</v>
      </c>
      <c r="P80" s="34">
        <v>1249</v>
      </c>
      <c r="Q80" s="34">
        <v>8</v>
      </c>
      <c r="R80" s="34">
        <v>12431</v>
      </c>
      <c r="S80" s="34">
        <v>5667</v>
      </c>
      <c r="T80" s="34">
        <v>71</v>
      </c>
      <c r="U80" s="34">
        <v>1361</v>
      </c>
      <c r="V80" s="34">
        <v>990</v>
      </c>
      <c r="W80" s="34">
        <v>216</v>
      </c>
      <c r="X80" s="34">
        <v>351</v>
      </c>
      <c r="Y80" s="34">
        <v>1937</v>
      </c>
      <c r="Z80" s="34"/>
      <c r="AA80" s="34">
        <v>495</v>
      </c>
      <c r="AB80" s="34">
        <v>1343</v>
      </c>
      <c r="AC80" s="34">
        <v>1751</v>
      </c>
      <c r="AD80" s="34">
        <v>1751</v>
      </c>
      <c r="AE80" s="34">
        <v>12392</v>
      </c>
      <c r="AF80" s="34">
        <v>1462</v>
      </c>
      <c r="AG80" s="34">
        <v>879</v>
      </c>
      <c r="AH80" s="34">
        <v>374</v>
      </c>
      <c r="AI80" s="34">
        <v>209</v>
      </c>
      <c r="AJ80" s="34">
        <v>3707</v>
      </c>
      <c r="AK80" s="34">
        <v>3707</v>
      </c>
      <c r="AL80" s="34">
        <v>1972</v>
      </c>
      <c r="AM80" s="34">
        <v>21</v>
      </c>
      <c r="AN80" s="34">
        <v>1951</v>
      </c>
      <c r="AO80" s="34">
        <v>754</v>
      </c>
      <c r="AP80" s="34">
        <v>721</v>
      </c>
      <c r="AQ80" s="34">
        <v>6</v>
      </c>
      <c r="AR80" s="34">
        <v>27</v>
      </c>
      <c r="AS80" s="34">
        <v>517</v>
      </c>
      <c r="AT80" s="34">
        <v>517</v>
      </c>
      <c r="AU80" s="34">
        <v>3980</v>
      </c>
      <c r="AV80" s="34">
        <v>842</v>
      </c>
      <c r="AW80" s="34">
        <v>2009</v>
      </c>
      <c r="AX80" s="34">
        <v>1127</v>
      </c>
      <c r="AY80" s="34">
        <v>2</v>
      </c>
      <c r="AZ80" s="34">
        <v>202</v>
      </c>
      <c r="BA80" s="34">
        <v>202</v>
      </c>
      <c r="BB80" s="34">
        <v>104</v>
      </c>
      <c r="BC80" s="34">
        <v>98</v>
      </c>
      <c r="BD80" s="34">
        <v>561</v>
      </c>
      <c r="BE80" s="34">
        <v>472</v>
      </c>
      <c r="BF80" s="34">
        <v>2</v>
      </c>
      <c r="BG80" s="34">
        <v>82</v>
      </c>
      <c r="BH80" s="34">
        <v>313</v>
      </c>
      <c r="BI80" s="34"/>
      <c r="BJ80" s="34">
        <v>46</v>
      </c>
      <c r="BK80" s="34"/>
      <c r="BL80" s="34">
        <v>29</v>
      </c>
      <c r="BM80" s="34">
        <v>89</v>
      </c>
      <c r="BN80" s="34">
        <v>53</v>
      </c>
      <c r="BO80" s="34">
        <v>36</v>
      </c>
      <c r="BP80" s="34">
        <f t="shared" si="1"/>
        <v>38166</v>
      </c>
      <c r="BQ80" s="34"/>
      <c r="BR80" s="34"/>
      <c r="BS80" s="34"/>
      <c r="BT80" s="34"/>
      <c r="BU80" s="34"/>
      <c r="BV80" s="34"/>
      <c r="BW80" s="34"/>
    </row>
    <row r="81" spans="1:75" ht="15" customHeight="1" x14ac:dyDescent="0.2">
      <c r="A81" s="36"/>
      <c r="B81" s="37">
        <v>431</v>
      </c>
      <c r="C81" s="38">
        <v>0</v>
      </c>
      <c r="D81" s="39">
        <v>0</v>
      </c>
      <c r="E81" s="40" t="s">
        <v>148</v>
      </c>
      <c r="F81" s="41">
        <v>1086</v>
      </c>
      <c r="G81" s="41">
        <v>18</v>
      </c>
      <c r="H81" s="41">
        <v>18</v>
      </c>
      <c r="I81" s="41"/>
      <c r="J81" s="41"/>
      <c r="K81" s="41"/>
      <c r="L81" s="42">
        <v>400</v>
      </c>
      <c r="M81" s="41">
        <v>337</v>
      </c>
      <c r="N81" s="41">
        <v>1</v>
      </c>
      <c r="O81" s="41">
        <v>1</v>
      </c>
      <c r="P81" s="41">
        <v>61</v>
      </c>
      <c r="Q81" s="41"/>
      <c r="R81" s="41">
        <v>384</v>
      </c>
      <c r="S81" s="41">
        <v>46</v>
      </c>
      <c r="T81" s="41"/>
      <c r="U81" s="41">
        <v>36</v>
      </c>
      <c r="V81" s="41">
        <v>43</v>
      </c>
      <c r="W81" s="41"/>
      <c r="X81" s="41">
        <v>32</v>
      </c>
      <c r="Y81" s="41">
        <v>127</v>
      </c>
      <c r="Z81" s="41"/>
      <c r="AA81" s="41">
        <v>91</v>
      </c>
      <c r="AB81" s="41">
        <v>9</v>
      </c>
      <c r="AC81" s="41">
        <v>284</v>
      </c>
      <c r="AD81" s="41">
        <v>284</v>
      </c>
      <c r="AE81" s="41">
        <v>57</v>
      </c>
      <c r="AF81" s="41"/>
      <c r="AG81" s="41"/>
      <c r="AH81" s="41"/>
      <c r="AI81" s="41"/>
      <c r="AJ81" s="41">
        <v>14</v>
      </c>
      <c r="AK81" s="41">
        <v>14</v>
      </c>
      <c r="AL81" s="41">
        <v>35</v>
      </c>
      <c r="AM81" s="41"/>
      <c r="AN81" s="41">
        <v>35</v>
      </c>
      <c r="AO81" s="41"/>
      <c r="AP81" s="41"/>
      <c r="AQ81" s="41"/>
      <c r="AR81" s="41"/>
      <c r="AS81" s="41"/>
      <c r="AT81" s="41"/>
      <c r="AU81" s="41">
        <v>8</v>
      </c>
      <c r="AV81" s="41"/>
      <c r="AW81" s="41">
        <v>2</v>
      </c>
      <c r="AX81" s="41">
        <v>4</v>
      </c>
      <c r="AY81" s="41">
        <v>2</v>
      </c>
      <c r="AZ81" s="41"/>
      <c r="BA81" s="41"/>
      <c r="BB81" s="41"/>
      <c r="BC81" s="41"/>
      <c r="BD81" s="41">
        <v>1</v>
      </c>
      <c r="BE81" s="41">
        <v>1</v>
      </c>
      <c r="BF81" s="41"/>
      <c r="BG81" s="41"/>
      <c r="BH81" s="41">
        <v>1</v>
      </c>
      <c r="BI81" s="41"/>
      <c r="BJ81" s="41"/>
      <c r="BK81" s="41"/>
      <c r="BL81" s="41"/>
      <c r="BM81" s="41"/>
      <c r="BN81" s="41"/>
      <c r="BO81" s="41"/>
      <c r="BP81" s="41">
        <f t="shared" si="1"/>
        <v>1144</v>
      </c>
      <c r="BQ81" s="41"/>
      <c r="BR81" s="41"/>
      <c r="BS81" s="41"/>
      <c r="BT81" s="41"/>
      <c r="BU81" s="41"/>
      <c r="BV81" s="41"/>
      <c r="BW81" s="41"/>
    </row>
    <row r="82" spans="1:75" ht="15" customHeight="1" x14ac:dyDescent="0.2">
      <c r="A82" s="29"/>
      <c r="B82" s="30">
        <v>441</v>
      </c>
      <c r="C82" s="31">
        <v>0</v>
      </c>
      <c r="D82" s="32">
        <v>0</v>
      </c>
      <c r="E82" s="33" t="s">
        <v>149</v>
      </c>
      <c r="F82" s="34">
        <v>1197</v>
      </c>
      <c r="G82" s="34">
        <v>175</v>
      </c>
      <c r="H82" s="34">
        <v>175</v>
      </c>
      <c r="I82" s="34"/>
      <c r="J82" s="34"/>
      <c r="K82" s="34"/>
      <c r="L82" s="35">
        <v>32</v>
      </c>
      <c r="M82" s="34">
        <v>11</v>
      </c>
      <c r="N82" s="34"/>
      <c r="O82" s="34">
        <v>12</v>
      </c>
      <c r="P82" s="34">
        <v>9</v>
      </c>
      <c r="Q82" s="34"/>
      <c r="R82" s="34">
        <v>905</v>
      </c>
      <c r="S82" s="34">
        <v>447</v>
      </c>
      <c r="T82" s="34">
        <v>15</v>
      </c>
      <c r="U82" s="34">
        <v>97</v>
      </c>
      <c r="V82" s="34">
        <v>247</v>
      </c>
      <c r="W82" s="34">
        <v>1</v>
      </c>
      <c r="X82" s="34">
        <v>2</v>
      </c>
      <c r="Y82" s="34">
        <v>88</v>
      </c>
      <c r="Z82" s="34"/>
      <c r="AA82" s="34"/>
      <c r="AB82" s="34">
        <v>8</v>
      </c>
      <c r="AC82" s="34">
        <v>85</v>
      </c>
      <c r="AD82" s="34">
        <v>85</v>
      </c>
      <c r="AE82" s="34">
        <v>424</v>
      </c>
      <c r="AF82" s="34">
        <v>37</v>
      </c>
      <c r="AG82" s="34"/>
      <c r="AH82" s="34">
        <v>22</v>
      </c>
      <c r="AI82" s="34">
        <v>15</v>
      </c>
      <c r="AJ82" s="34">
        <v>112</v>
      </c>
      <c r="AK82" s="34">
        <v>112</v>
      </c>
      <c r="AL82" s="34">
        <v>26</v>
      </c>
      <c r="AM82" s="34"/>
      <c r="AN82" s="34">
        <v>26</v>
      </c>
      <c r="AO82" s="34">
        <v>25</v>
      </c>
      <c r="AP82" s="34">
        <v>25</v>
      </c>
      <c r="AQ82" s="34"/>
      <c r="AR82" s="34"/>
      <c r="AS82" s="34">
        <v>27</v>
      </c>
      <c r="AT82" s="34">
        <v>27</v>
      </c>
      <c r="AU82" s="34">
        <v>197</v>
      </c>
      <c r="AV82" s="34">
        <v>67</v>
      </c>
      <c r="AW82" s="34">
        <v>74</v>
      </c>
      <c r="AX82" s="34">
        <v>56</v>
      </c>
      <c r="AY82" s="34"/>
      <c r="AZ82" s="34"/>
      <c r="BA82" s="34"/>
      <c r="BB82" s="34"/>
      <c r="BC82" s="34"/>
      <c r="BD82" s="34">
        <v>1</v>
      </c>
      <c r="BE82" s="34">
        <v>1</v>
      </c>
      <c r="BF82" s="34"/>
      <c r="BG82" s="34"/>
      <c r="BH82" s="34"/>
      <c r="BI82" s="34"/>
      <c r="BJ82" s="34"/>
      <c r="BK82" s="34"/>
      <c r="BL82" s="34">
        <v>1</v>
      </c>
      <c r="BM82" s="34"/>
      <c r="BN82" s="34"/>
      <c r="BO82" s="34"/>
      <c r="BP82" s="34">
        <f t="shared" si="1"/>
        <v>1622</v>
      </c>
      <c r="BQ82" s="34"/>
      <c r="BR82" s="34"/>
      <c r="BS82" s="34"/>
      <c r="BT82" s="34"/>
      <c r="BU82" s="34"/>
      <c r="BV82" s="34"/>
      <c r="BW82" s="34"/>
    </row>
    <row r="83" spans="1:75" ht="15" customHeight="1" x14ac:dyDescent="0.2">
      <c r="A83" s="36"/>
      <c r="B83" s="37">
        <v>442</v>
      </c>
      <c r="C83" s="38">
        <v>0</v>
      </c>
      <c r="D83" s="39">
        <v>0</v>
      </c>
      <c r="E83" s="40" t="s">
        <v>150</v>
      </c>
      <c r="F83" s="41">
        <v>1822</v>
      </c>
      <c r="G83" s="41">
        <v>482</v>
      </c>
      <c r="H83" s="41">
        <v>482</v>
      </c>
      <c r="I83" s="41"/>
      <c r="J83" s="41"/>
      <c r="K83" s="41"/>
      <c r="L83" s="42">
        <v>464</v>
      </c>
      <c r="M83" s="41">
        <v>96</v>
      </c>
      <c r="N83" s="41">
        <v>13</v>
      </c>
      <c r="O83" s="41">
        <v>36</v>
      </c>
      <c r="P83" s="41">
        <v>312</v>
      </c>
      <c r="Q83" s="41">
        <v>7</v>
      </c>
      <c r="R83" s="41">
        <v>742</v>
      </c>
      <c r="S83" s="41">
        <v>326</v>
      </c>
      <c r="T83" s="41">
        <v>1</v>
      </c>
      <c r="U83" s="41">
        <v>173</v>
      </c>
      <c r="V83" s="41">
        <v>96</v>
      </c>
      <c r="W83" s="41"/>
      <c r="X83" s="41"/>
      <c r="Y83" s="41">
        <v>140</v>
      </c>
      <c r="Z83" s="41"/>
      <c r="AA83" s="41"/>
      <c r="AB83" s="41">
        <v>6</v>
      </c>
      <c r="AC83" s="41">
        <v>134</v>
      </c>
      <c r="AD83" s="41">
        <v>134</v>
      </c>
      <c r="AE83" s="41">
        <v>2215</v>
      </c>
      <c r="AF83" s="41">
        <v>695</v>
      </c>
      <c r="AG83" s="41">
        <v>471</v>
      </c>
      <c r="AH83" s="41">
        <v>221</v>
      </c>
      <c r="AI83" s="41">
        <v>3</v>
      </c>
      <c r="AJ83" s="41">
        <v>999</v>
      </c>
      <c r="AK83" s="41">
        <v>999</v>
      </c>
      <c r="AL83" s="41">
        <v>291</v>
      </c>
      <c r="AM83" s="41">
        <v>1</v>
      </c>
      <c r="AN83" s="41">
        <v>290</v>
      </c>
      <c r="AO83" s="41"/>
      <c r="AP83" s="41"/>
      <c r="AQ83" s="41"/>
      <c r="AR83" s="41"/>
      <c r="AS83" s="41">
        <v>44</v>
      </c>
      <c r="AT83" s="41">
        <v>44</v>
      </c>
      <c r="AU83" s="41">
        <v>186</v>
      </c>
      <c r="AV83" s="41">
        <v>42</v>
      </c>
      <c r="AW83" s="41">
        <v>120</v>
      </c>
      <c r="AX83" s="41">
        <v>24</v>
      </c>
      <c r="AY83" s="41"/>
      <c r="AZ83" s="41"/>
      <c r="BA83" s="41"/>
      <c r="BB83" s="41"/>
      <c r="BC83" s="41"/>
      <c r="BD83" s="41">
        <v>19</v>
      </c>
      <c r="BE83" s="41">
        <v>19</v>
      </c>
      <c r="BF83" s="41"/>
      <c r="BG83" s="41"/>
      <c r="BH83" s="41">
        <v>19</v>
      </c>
      <c r="BI83" s="41"/>
      <c r="BJ83" s="41"/>
      <c r="BK83" s="41"/>
      <c r="BL83" s="41"/>
      <c r="BM83" s="41"/>
      <c r="BN83" s="41"/>
      <c r="BO83" s="41"/>
      <c r="BP83" s="41">
        <f t="shared" si="1"/>
        <v>4056</v>
      </c>
      <c r="BQ83" s="41"/>
      <c r="BR83" s="41"/>
      <c r="BS83" s="41"/>
      <c r="BT83" s="41"/>
      <c r="BU83" s="41"/>
      <c r="BV83" s="41"/>
      <c r="BW83" s="41"/>
    </row>
    <row r="84" spans="1:75" ht="15" customHeight="1" x14ac:dyDescent="0.2">
      <c r="A84" s="29"/>
      <c r="B84" s="30">
        <v>443</v>
      </c>
      <c r="C84" s="31">
        <v>0</v>
      </c>
      <c r="D84" s="32">
        <v>0</v>
      </c>
      <c r="E84" s="33" t="s">
        <v>151</v>
      </c>
      <c r="F84" s="34">
        <v>1835</v>
      </c>
      <c r="G84" s="34">
        <v>343</v>
      </c>
      <c r="H84" s="34">
        <v>343</v>
      </c>
      <c r="I84" s="34"/>
      <c r="J84" s="34"/>
      <c r="K84" s="34"/>
      <c r="L84" s="35">
        <v>364</v>
      </c>
      <c r="M84" s="34">
        <v>89</v>
      </c>
      <c r="N84" s="34">
        <v>21</v>
      </c>
      <c r="O84" s="34">
        <v>90</v>
      </c>
      <c r="P84" s="34">
        <v>163</v>
      </c>
      <c r="Q84" s="34">
        <v>1</v>
      </c>
      <c r="R84" s="34">
        <v>973</v>
      </c>
      <c r="S84" s="34">
        <v>373</v>
      </c>
      <c r="T84" s="34">
        <v>21</v>
      </c>
      <c r="U84" s="34">
        <v>56</v>
      </c>
      <c r="V84" s="34">
        <v>105</v>
      </c>
      <c r="W84" s="34"/>
      <c r="X84" s="34">
        <v>14</v>
      </c>
      <c r="Y84" s="34">
        <v>350</v>
      </c>
      <c r="Z84" s="34"/>
      <c r="AA84" s="34">
        <v>34</v>
      </c>
      <c r="AB84" s="34">
        <v>20</v>
      </c>
      <c r="AC84" s="34">
        <v>155</v>
      </c>
      <c r="AD84" s="34">
        <v>155</v>
      </c>
      <c r="AE84" s="34">
        <v>1815</v>
      </c>
      <c r="AF84" s="34">
        <v>223</v>
      </c>
      <c r="AG84" s="34">
        <v>30</v>
      </c>
      <c r="AH84" s="34">
        <v>36</v>
      </c>
      <c r="AI84" s="34">
        <v>157</v>
      </c>
      <c r="AJ84" s="34">
        <v>217</v>
      </c>
      <c r="AK84" s="34">
        <v>217</v>
      </c>
      <c r="AL84" s="34">
        <v>328</v>
      </c>
      <c r="AM84" s="34"/>
      <c r="AN84" s="34">
        <v>328</v>
      </c>
      <c r="AO84" s="34">
        <v>34</v>
      </c>
      <c r="AP84" s="34">
        <v>34</v>
      </c>
      <c r="AQ84" s="34"/>
      <c r="AR84" s="34"/>
      <c r="AS84" s="34">
        <v>20</v>
      </c>
      <c r="AT84" s="34">
        <v>20</v>
      </c>
      <c r="AU84" s="34">
        <v>993</v>
      </c>
      <c r="AV84" s="34">
        <v>397</v>
      </c>
      <c r="AW84" s="34">
        <v>110</v>
      </c>
      <c r="AX84" s="34">
        <v>486</v>
      </c>
      <c r="AY84" s="34"/>
      <c r="AZ84" s="34"/>
      <c r="BA84" s="34"/>
      <c r="BB84" s="34"/>
      <c r="BC84" s="34"/>
      <c r="BD84" s="34">
        <v>23</v>
      </c>
      <c r="BE84" s="34">
        <v>23</v>
      </c>
      <c r="BF84" s="34"/>
      <c r="BG84" s="34"/>
      <c r="BH84" s="34">
        <v>1</v>
      </c>
      <c r="BI84" s="34"/>
      <c r="BJ84" s="34"/>
      <c r="BK84" s="34"/>
      <c r="BL84" s="34">
        <v>22</v>
      </c>
      <c r="BM84" s="34"/>
      <c r="BN84" s="34"/>
      <c r="BO84" s="34"/>
      <c r="BP84" s="34">
        <f t="shared" si="1"/>
        <v>3673</v>
      </c>
      <c r="BQ84" s="34"/>
      <c r="BR84" s="34"/>
      <c r="BS84" s="34"/>
      <c r="BT84" s="34"/>
      <c r="BU84" s="34"/>
      <c r="BV84" s="34"/>
      <c r="BW84" s="34"/>
    </row>
    <row r="85" spans="1:75" ht="15" customHeight="1" x14ac:dyDescent="0.2">
      <c r="A85" s="36"/>
      <c r="B85" s="37">
        <v>444</v>
      </c>
      <c r="C85" s="38">
        <v>0</v>
      </c>
      <c r="D85" s="39">
        <v>0</v>
      </c>
      <c r="E85" s="40" t="s">
        <v>152</v>
      </c>
      <c r="F85" s="41">
        <v>13688</v>
      </c>
      <c r="G85" s="41">
        <v>3314</v>
      </c>
      <c r="H85" s="41">
        <v>3232</v>
      </c>
      <c r="I85" s="41">
        <v>21</v>
      </c>
      <c r="J85" s="41">
        <v>61</v>
      </c>
      <c r="K85" s="41"/>
      <c r="L85" s="42">
        <v>982</v>
      </c>
      <c r="M85" s="41">
        <v>579</v>
      </c>
      <c r="N85" s="41">
        <v>16</v>
      </c>
      <c r="O85" s="41">
        <v>67</v>
      </c>
      <c r="P85" s="41">
        <v>320</v>
      </c>
      <c r="Q85" s="41"/>
      <c r="R85" s="41">
        <v>8545</v>
      </c>
      <c r="S85" s="41">
        <v>4121</v>
      </c>
      <c r="T85" s="41">
        <v>26</v>
      </c>
      <c r="U85" s="41">
        <v>982</v>
      </c>
      <c r="V85" s="41">
        <v>387</v>
      </c>
      <c r="W85" s="41">
        <v>67</v>
      </c>
      <c r="X85" s="41">
        <v>178</v>
      </c>
      <c r="Y85" s="41">
        <v>1120</v>
      </c>
      <c r="Z85" s="41"/>
      <c r="AA85" s="41">
        <v>369</v>
      </c>
      <c r="AB85" s="41">
        <v>1295</v>
      </c>
      <c r="AC85" s="41">
        <v>847</v>
      </c>
      <c r="AD85" s="41">
        <v>847</v>
      </c>
      <c r="AE85" s="41">
        <v>5192</v>
      </c>
      <c r="AF85" s="41">
        <v>307</v>
      </c>
      <c r="AG85" s="41">
        <v>280</v>
      </c>
      <c r="AH85" s="41">
        <v>17</v>
      </c>
      <c r="AI85" s="41">
        <v>10</v>
      </c>
      <c r="AJ85" s="41">
        <v>839</v>
      </c>
      <c r="AK85" s="41">
        <v>839</v>
      </c>
      <c r="AL85" s="41">
        <v>1007</v>
      </c>
      <c r="AM85" s="41">
        <v>20</v>
      </c>
      <c r="AN85" s="41">
        <v>987</v>
      </c>
      <c r="AO85" s="41">
        <v>615</v>
      </c>
      <c r="AP85" s="41">
        <v>599</v>
      </c>
      <c r="AQ85" s="41">
        <v>6</v>
      </c>
      <c r="AR85" s="41">
        <v>10</v>
      </c>
      <c r="AS85" s="41">
        <v>253</v>
      </c>
      <c r="AT85" s="41">
        <v>253</v>
      </c>
      <c r="AU85" s="41">
        <v>2171</v>
      </c>
      <c r="AV85" s="41">
        <v>175</v>
      </c>
      <c r="AW85" s="41">
        <v>1570</v>
      </c>
      <c r="AX85" s="41">
        <v>426</v>
      </c>
      <c r="AY85" s="41"/>
      <c r="AZ85" s="41">
        <v>10</v>
      </c>
      <c r="BA85" s="41">
        <v>10</v>
      </c>
      <c r="BB85" s="41">
        <v>8</v>
      </c>
      <c r="BC85" s="41">
        <v>2</v>
      </c>
      <c r="BD85" s="41">
        <v>332</v>
      </c>
      <c r="BE85" s="41">
        <v>291</v>
      </c>
      <c r="BF85" s="41"/>
      <c r="BG85" s="41">
        <v>49</v>
      </c>
      <c r="BH85" s="41">
        <v>204</v>
      </c>
      <c r="BI85" s="41"/>
      <c r="BJ85" s="41">
        <v>38</v>
      </c>
      <c r="BK85" s="41"/>
      <c r="BL85" s="41"/>
      <c r="BM85" s="41">
        <v>41</v>
      </c>
      <c r="BN85" s="41">
        <v>41</v>
      </c>
      <c r="BO85" s="41"/>
      <c r="BP85" s="41">
        <f t="shared" si="1"/>
        <v>19222</v>
      </c>
      <c r="BQ85" s="41"/>
      <c r="BR85" s="41"/>
      <c r="BS85" s="41"/>
      <c r="BT85" s="41"/>
      <c r="BU85" s="41"/>
      <c r="BV85" s="41"/>
      <c r="BW85" s="41"/>
    </row>
    <row r="86" spans="1:75" ht="15" customHeight="1" x14ac:dyDescent="0.2">
      <c r="A86" s="29"/>
      <c r="B86" s="30">
        <v>451</v>
      </c>
      <c r="C86" s="31">
        <v>0</v>
      </c>
      <c r="D86" s="32">
        <v>0</v>
      </c>
      <c r="E86" s="33" t="s">
        <v>153</v>
      </c>
      <c r="F86" s="34">
        <v>922</v>
      </c>
      <c r="G86" s="34">
        <v>227</v>
      </c>
      <c r="H86" s="34">
        <v>227</v>
      </c>
      <c r="I86" s="34"/>
      <c r="J86" s="34"/>
      <c r="K86" s="34"/>
      <c r="L86" s="35">
        <v>340</v>
      </c>
      <c r="M86" s="34">
        <v>80</v>
      </c>
      <c r="N86" s="34"/>
      <c r="O86" s="34">
        <v>67</v>
      </c>
      <c r="P86" s="34">
        <v>193</v>
      </c>
      <c r="Q86" s="34"/>
      <c r="R86" s="34">
        <v>272</v>
      </c>
      <c r="S86" s="34">
        <v>179</v>
      </c>
      <c r="T86" s="34"/>
      <c r="U86" s="34">
        <v>6</v>
      </c>
      <c r="V86" s="34">
        <v>59</v>
      </c>
      <c r="W86" s="34">
        <v>1</v>
      </c>
      <c r="X86" s="34"/>
      <c r="Y86" s="34">
        <v>24</v>
      </c>
      <c r="Z86" s="34"/>
      <c r="AA86" s="34"/>
      <c r="AB86" s="34">
        <v>3</v>
      </c>
      <c r="AC86" s="34">
        <v>83</v>
      </c>
      <c r="AD86" s="34">
        <v>83</v>
      </c>
      <c r="AE86" s="34">
        <v>914</v>
      </c>
      <c r="AF86" s="34">
        <v>88</v>
      </c>
      <c r="AG86" s="34">
        <v>88</v>
      </c>
      <c r="AH86" s="34"/>
      <c r="AI86" s="34"/>
      <c r="AJ86" s="34">
        <v>209</v>
      </c>
      <c r="AK86" s="34">
        <v>209</v>
      </c>
      <c r="AL86" s="34">
        <v>242</v>
      </c>
      <c r="AM86" s="34"/>
      <c r="AN86" s="34">
        <v>242</v>
      </c>
      <c r="AO86" s="34">
        <v>66</v>
      </c>
      <c r="AP86" s="34">
        <v>49</v>
      </c>
      <c r="AQ86" s="34"/>
      <c r="AR86" s="34">
        <v>17</v>
      </c>
      <c r="AS86" s="34">
        <v>150</v>
      </c>
      <c r="AT86" s="34">
        <v>150</v>
      </c>
      <c r="AU86" s="34">
        <v>159</v>
      </c>
      <c r="AV86" s="34">
        <v>21</v>
      </c>
      <c r="AW86" s="34">
        <v>41</v>
      </c>
      <c r="AX86" s="34">
        <v>97</v>
      </c>
      <c r="AY86" s="34"/>
      <c r="AZ86" s="34"/>
      <c r="BA86" s="34"/>
      <c r="BB86" s="34"/>
      <c r="BC86" s="34"/>
      <c r="BD86" s="34">
        <v>6</v>
      </c>
      <c r="BE86" s="34">
        <v>6</v>
      </c>
      <c r="BF86" s="34"/>
      <c r="BG86" s="34"/>
      <c r="BH86" s="34"/>
      <c r="BI86" s="34"/>
      <c r="BJ86" s="34"/>
      <c r="BK86" s="34"/>
      <c r="BL86" s="34">
        <v>6</v>
      </c>
      <c r="BM86" s="34"/>
      <c r="BN86" s="34"/>
      <c r="BO86" s="34"/>
      <c r="BP86" s="34">
        <f t="shared" si="1"/>
        <v>1842</v>
      </c>
      <c r="BQ86" s="34"/>
      <c r="BR86" s="34"/>
      <c r="BS86" s="34"/>
      <c r="BT86" s="34"/>
      <c r="BU86" s="34"/>
      <c r="BV86" s="34"/>
      <c r="BW86" s="34"/>
    </row>
    <row r="87" spans="1:75" ht="15" customHeight="1" x14ac:dyDescent="0.2">
      <c r="A87" s="36"/>
      <c r="B87" s="37">
        <v>461</v>
      </c>
      <c r="C87" s="38">
        <v>0</v>
      </c>
      <c r="D87" s="39">
        <v>0</v>
      </c>
      <c r="E87" s="40" t="s">
        <v>154</v>
      </c>
      <c r="F87" s="41">
        <v>4300</v>
      </c>
      <c r="G87" s="41">
        <v>2161</v>
      </c>
      <c r="H87" s="41">
        <v>2161</v>
      </c>
      <c r="I87" s="41"/>
      <c r="J87" s="41"/>
      <c r="K87" s="41"/>
      <c r="L87" s="42">
        <v>1524</v>
      </c>
      <c r="M87" s="41">
        <v>1331</v>
      </c>
      <c r="N87" s="41"/>
      <c r="O87" s="41">
        <v>2</v>
      </c>
      <c r="P87" s="41">
        <v>191</v>
      </c>
      <c r="Q87" s="41"/>
      <c r="R87" s="41">
        <v>452</v>
      </c>
      <c r="S87" s="41">
        <v>170</v>
      </c>
      <c r="T87" s="41">
        <v>8</v>
      </c>
      <c r="U87" s="41">
        <v>7</v>
      </c>
      <c r="V87" s="41">
        <v>50</v>
      </c>
      <c r="W87" s="41">
        <v>1</v>
      </c>
      <c r="X87" s="41">
        <v>125</v>
      </c>
      <c r="Y87" s="41">
        <v>88</v>
      </c>
      <c r="Z87" s="41"/>
      <c r="AA87" s="41">
        <v>1</v>
      </c>
      <c r="AB87" s="41">
        <v>2</v>
      </c>
      <c r="AC87" s="41">
        <v>163</v>
      </c>
      <c r="AD87" s="41">
        <v>163</v>
      </c>
      <c r="AE87" s="41">
        <v>1753</v>
      </c>
      <c r="AF87" s="41">
        <v>112</v>
      </c>
      <c r="AG87" s="41">
        <v>10</v>
      </c>
      <c r="AH87" s="41">
        <v>78</v>
      </c>
      <c r="AI87" s="41">
        <v>24</v>
      </c>
      <c r="AJ87" s="41">
        <v>1309</v>
      </c>
      <c r="AK87" s="41">
        <v>1309</v>
      </c>
      <c r="AL87" s="41">
        <v>31</v>
      </c>
      <c r="AM87" s="41"/>
      <c r="AN87" s="41">
        <v>31</v>
      </c>
      <c r="AO87" s="41">
        <v>14</v>
      </c>
      <c r="AP87" s="41">
        <v>14</v>
      </c>
      <c r="AQ87" s="41"/>
      <c r="AR87" s="41"/>
      <c r="AS87" s="41">
        <v>23</v>
      </c>
      <c r="AT87" s="41">
        <v>23</v>
      </c>
      <c r="AU87" s="41">
        <v>264</v>
      </c>
      <c r="AV87" s="41">
        <v>140</v>
      </c>
      <c r="AW87" s="41">
        <v>90</v>
      </c>
      <c r="AX87" s="41">
        <v>34</v>
      </c>
      <c r="AY87" s="41"/>
      <c r="AZ87" s="41">
        <v>192</v>
      </c>
      <c r="BA87" s="41">
        <v>192</v>
      </c>
      <c r="BB87" s="41">
        <v>96</v>
      </c>
      <c r="BC87" s="41">
        <v>96</v>
      </c>
      <c r="BD87" s="41">
        <v>179</v>
      </c>
      <c r="BE87" s="41">
        <v>131</v>
      </c>
      <c r="BF87" s="41">
        <v>2</v>
      </c>
      <c r="BG87" s="41">
        <v>33</v>
      </c>
      <c r="BH87" s="41">
        <v>88</v>
      </c>
      <c r="BI87" s="41"/>
      <c r="BJ87" s="41">
        <v>8</v>
      </c>
      <c r="BK87" s="41"/>
      <c r="BL87" s="41"/>
      <c r="BM87" s="41">
        <v>48</v>
      </c>
      <c r="BN87" s="41">
        <v>12</v>
      </c>
      <c r="BO87" s="41">
        <v>36</v>
      </c>
      <c r="BP87" s="41">
        <f t="shared" si="1"/>
        <v>6424</v>
      </c>
      <c r="BQ87" s="41"/>
      <c r="BR87" s="41"/>
      <c r="BS87" s="41"/>
      <c r="BT87" s="41"/>
      <c r="BU87" s="41"/>
      <c r="BV87" s="41"/>
      <c r="BW87" s="41"/>
    </row>
    <row r="88" spans="1:75" ht="15" customHeight="1" x14ac:dyDescent="0.2">
      <c r="A88" s="29"/>
      <c r="B88" s="30">
        <v>471</v>
      </c>
      <c r="C88" s="31">
        <v>0</v>
      </c>
      <c r="D88" s="32">
        <v>0</v>
      </c>
      <c r="E88" s="33" t="s">
        <v>155</v>
      </c>
      <c r="F88" s="34">
        <v>161</v>
      </c>
      <c r="G88" s="34">
        <v>3</v>
      </c>
      <c r="H88" s="34">
        <v>3</v>
      </c>
      <c r="I88" s="34"/>
      <c r="J88" s="34"/>
      <c r="K88" s="34"/>
      <c r="L88" s="35"/>
      <c r="M88" s="34"/>
      <c r="N88" s="34"/>
      <c r="O88" s="34"/>
      <c r="P88" s="34"/>
      <c r="Q88" s="34"/>
      <c r="R88" s="34">
        <v>158</v>
      </c>
      <c r="S88" s="34">
        <v>5</v>
      </c>
      <c r="T88" s="34"/>
      <c r="U88" s="34">
        <v>4</v>
      </c>
      <c r="V88" s="34">
        <v>3</v>
      </c>
      <c r="W88" s="34">
        <v>146</v>
      </c>
      <c r="X88" s="34"/>
      <c r="Y88" s="34"/>
      <c r="Z88" s="34"/>
      <c r="AA88" s="34"/>
      <c r="AB88" s="34"/>
      <c r="AC88" s="34"/>
      <c r="AD88" s="34"/>
      <c r="AE88" s="34">
        <v>22</v>
      </c>
      <c r="AF88" s="34"/>
      <c r="AG88" s="34"/>
      <c r="AH88" s="34"/>
      <c r="AI88" s="34"/>
      <c r="AJ88" s="34">
        <v>8</v>
      </c>
      <c r="AK88" s="34">
        <v>8</v>
      </c>
      <c r="AL88" s="34">
        <v>12</v>
      </c>
      <c r="AM88" s="34"/>
      <c r="AN88" s="34">
        <v>12</v>
      </c>
      <c r="AO88" s="34"/>
      <c r="AP88" s="34"/>
      <c r="AQ88" s="34"/>
      <c r="AR88" s="34"/>
      <c r="AS88" s="34"/>
      <c r="AT88" s="34"/>
      <c r="AU88" s="34">
        <v>2</v>
      </c>
      <c r="AV88" s="34"/>
      <c r="AW88" s="34">
        <v>2</v>
      </c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>
        <f t="shared" si="1"/>
        <v>183</v>
      </c>
      <c r="BQ88" s="34"/>
      <c r="BR88" s="34"/>
      <c r="BS88" s="34"/>
      <c r="BT88" s="34"/>
      <c r="BU88" s="34"/>
      <c r="BV88" s="34"/>
      <c r="BW88" s="34"/>
    </row>
    <row r="89" spans="1:75" ht="15" customHeight="1" x14ac:dyDescent="0.2">
      <c r="A89" s="36">
        <v>8</v>
      </c>
      <c r="B89" s="37">
        <v>0</v>
      </c>
      <c r="C89" s="38">
        <v>0</v>
      </c>
      <c r="D89" s="39">
        <v>0</v>
      </c>
      <c r="E89" s="40" t="s">
        <v>156</v>
      </c>
      <c r="F89" s="41">
        <v>8209</v>
      </c>
      <c r="G89" s="41">
        <v>3508</v>
      </c>
      <c r="H89" s="41">
        <v>3475</v>
      </c>
      <c r="I89" s="41">
        <v>5</v>
      </c>
      <c r="J89" s="41">
        <v>28</v>
      </c>
      <c r="K89" s="41"/>
      <c r="L89" s="42">
        <v>1558</v>
      </c>
      <c r="M89" s="41">
        <v>759</v>
      </c>
      <c r="N89" s="41">
        <v>121</v>
      </c>
      <c r="O89" s="41">
        <v>108</v>
      </c>
      <c r="P89" s="41">
        <v>566</v>
      </c>
      <c r="Q89" s="41">
        <v>4</v>
      </c>
      <c r="R89" s="41">
        <v>2382</v>
      </c>
      <c r="S89" s="41">
        <v>1193</v>
      </c>
      <c r="T89" s="41">
        <v>10</v>
      </c>
      <c r="U89" s="41">
        <v>249</v>
      </c>
      <c r="V89" s="41">
        <v>151</v>
      </c>
      <c r="W89" s="41">
        <v>49</v>
      </c>
      <c r="X89" s="41">
        <v>66</v>
      </c>
      <c r="Y89" s="41">
        <v>476</v>
      </c>
      <c r="Z89" s="41"/>
      <c r="AA89" s="41">
        <v>43</v>
      </c>
      <c r="AB89" s="41">
        <v>145</v>
      </c>
      <c r="AC89" s="41">
        <v>761</v>
      </c>
      <c r="AD89" s="41">
        <v>761</v>
      </c>
      <c r="AE89" s="41">
        <v>4421</v>
      </c>
      <c r="AF89" s="41">
        <v>185</v>
      </c>
      <c r="AG89" s="41">
        <v>136</v>
      </c>
      <c r="AH89" s="41">
        <v>45</v>
      </c>
      <c r="AI89" s="41">
        <v>4</v>
      </c>
      <c r="AJ89" s="41">
        <v>923</v>
      </c>
      <c r="AK89" s="41">
        <v>923</v>
      </c>
      <c r="AL89" s="41">
        <v>2347</v>
      </c>
      <c r="AM89" s="41">
        <v>74</v>
      </c>
      <c r="AN89" s="41">
        <v>2273</v>
      </c>
      <c r="AO89" s="41">
        <v>247</v>
      </c>
      <c r="AP89" s="41">
        <v>181</v>
      </c>
      <c r="AQ89" s="41">
        <v>27</v>
      </c>
      <c r="AR89" s="41">
        <v>39</v>
      </c>
      <c r="AS89" s="41">
        <v>210</v>
      </c>
      <c r="AT89" s="41">
        <v>210</v>
      </c>
      <c r="AU89" s="41">
        <v>509</v>
      </c>
      <c r="AV89" s="41">
        <v>52</v>
      </c>
      <c r="AW89" s="41">
        <v>341</v>
      </c>
      <c r="AX89" s="41">
        <v>116</v>
      </c>
      <c r="AY89" s="41"/>
      <c r="AZ89" s="41">
        <v>12</v>
      </c>
      <c r="BA89" s="41">
        <v>12</v>
      </c>
      <c r="BB89" s="41">
        <v>12</v>
      </c>
      <c r="BC89" s="41"/>
      <c r="BD89" s="41">
        <v>862</v>
      </c>
      <c r="BE89" s="41">
        <v>784</v>
      </c>
      <c r="BF89" s="41">
        <v>74</v>
      </c>
      <c r="BG89" s="41">
        <v>94</v>
      </c>
      <c r="BH89" s="41">
        <v>597</v>
      </c>
      <c r="BI89" s="41">
        <v>2</v>
      </c>
      <c r="BJ89" s="41">
        <v>12</v>
      </c>
      <c r="BK89" s="41"/>
      <c r="BL89" s="41">
        <v>5</v>
      </c>
      <c r="BM89" s="41">
        <v>78</v>
      </c>
      <c r="BN89" s="41">
        <v>78</v>
      </c>
      <c r="BO89" s="41"/>
      <c r="BP89" s="41">
        <f t="shared" si="1"/>
        <v>13504</v>
      </c>
      <c r="BQ89" s="41"/>
      <c r="BR89" s="41"/>
      <c r="BS89" s="41"/>
      <c r="BT89" s="41"/>
      <c r="BU89" s="41"/>
      <c r="BV89" s="41"/>
      <c r="BW89" s="41"/>
    </row>
    <row r="90" spans="1:75" ht="15" customHeight="1" x14ac:dyDescent="0.2">
      <c r="A90" s="29"/>
      <c r="B90" s="30">
        <v>481</v>
      </c>
      <c r="C90" s="31">
        <v>0</v>
      </c>
      <c r="D90" s="32">
        <v>0</v>
      </c>
      <c r="E90" s="33" t="s">
        <v>157</v>
      </c>
      <c r="F90" s="34"/>
      <c r="G90" s="34"/>
      <c r="H90" s="34"/>
      <c r="I90" s="34"/>
      <c r="J90" s="34"/>
      <c r="K90" s="34"/>
      <c r="L90" s="35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>
        <f t="shared" si="1"/>
        <v>0</v>
      </c>
      <c r="BQ90" s="34"/>
      <c r="BR90" s="34"/>
      <c r="BS90" s="34"/>
      <c r="BT90" s="34"/>
      <c r="BU90" s="34"/>
      <c r="BV90" s="34"/>
      <c r="BW90" s="34"/>
    </row>
    <row r="91" spans="1:75" ht="15" customHeight="1" x14ac:dyDescent="0.2">
      <c r="A91" s="36"/>
      <c r="B91" s="37">
        <v>491</v>
      </c>
      <c r="C91" s="38">
        <v>0</v>
      </c>
      <c r="D91" s="39">
        <v>0</v>
      </c>
      <c r="E91" s="40" t="s">
        <v>158</v>
      </c>
      <c r="F91" s="41">
        <v>1828</v>
      </c>
      <c r="G91" s="41">
        <v>470</v>
      </c>
      <c r="H91" s="41">
        <v>467</v>
      </c>
      <c r="I91" s="41">
        <v>1</v>
      </c>
      <c r="J91" s="41">
        <v>2</v>
      </c>
      <c r="K91" s="41"/>
      <c r="L91" s="42">
        <v>308</v>
      </c>
      <c r="M91" s="41">
        <v>92</v>
      </c>
      <c r="N91" s="41">
        <v>89</v>
      </c>
      <c r="O91" s="41">
        <v>48</v>
      </c>
      <c r="P91" s="41">
        <v>77</v>
      </c>
      <c r="Q91" s="41">
        <v>2</v>
      </c>
      <c r="R91" s="41">
        <v>812</v>
      </c>
      <c r="S91" s="41">
        <v>269</v>
      </c>
      <c r="T91" s="41"/>
      <c r="U91" s="41">
        <v>111</v>
      </c>
      <c r="V91" s="41">
        <v>18</v>
      </c>
      <c r="W91" s="41"/>
      <c r="X91" s="41">
        <v>8</v>
      </c>
      <c r="Y91" s="41">
        <v>280</v>
      </c>
      <c r="Z91" s="41"/>
      <c r="AA91" s="41">
        <v>15</v>
      </c>
      <c r="AB91" s="41">
        <v>111</v>
      </c>
      <c r="AC91" s="41">
        <v>238</v>
      </c>
      <c r="AD91" s="41">
        <v>238</v>
      </c>
      <c r="AE91" s="41">
        <v>725</v>
      </c>
      <c r="AF91" s="41">
        <v>9</v>
      </c>
      <c r="AG91" s="41">
        <v>9</v>
      </c>
      <c r="AH91" s="41"/>
      <c r="AI91" s="41"/>
      <c r="AJ91" s="41">
        <v>120</v>
      </c>
      <c r="AK91" s="41">
        <v>120</v>
      </c>
      <c r="AL91" s="41">
        <v>237</v>
      </c>
      <c r="AM91" s="41">
        <v>18</v>
      </c>
      <c r="AN91" s="41">
        <v>219</v>
      </c>
      <c r="AO91" s="41">
        <v>172</v>
      </c>
      <c r="AP91" s="41">
        <v>141</v>
      </c>
      <c r="AQ91" s="41"/>
      <c r="AR91" s="41">
        <v>31</v>
      </c>
      <c r="AS91" s="41">
        <v>60</v>
      </c>
      <c r="AT91" s="41">
        <v>60</v>
      </c>
      <c r="AU91" s="41">
        <v>127</v>
      </c>
      <c r="AV91" s="41">
        <v>9</v>
      </c>
      <c r="AW91" s="41">
        <v>106</v>
      </c>
      <c r="AX91" s="41">
        <v>12</v>
      </c>
      <c r="AY91" s="41"/>
      <c r="AZ91" s="41"/>
      <c r="BA91" s="41"/>
      <c r="BB91" s="41"/>
      <c r="BC91" s="41"/>
      <c r="BD91" s="41">
        <v>102</v>
      </c>
      <c r="BE91" s="41">
        <v>74</v>
      </c>
      <c r="BF91" s="41"/>
      <c r="BG91" s="41"/>
      <c r="BH91" s="41">
        <v>74</v>
      </c>
      <c r="BI91" s="41"/>
      <c r="BJ91" s="41"/>
      <c r="BK91" s="41"/>
      <c r="BL91" s="41"/>
      <c r="BM91" s="41">
        <v>28</v>
      </c>
      <c r="BN91" s="41">
        <v>28</v>
      </c>
      <c r="BO91" s="41"/>
      <c r="BP91" s="41">
        <f t="shared" si="1"/>
        <v>2655</v>
      </c>
      <c r="BQ91" s="41"/>
      <c r="BR91" s="41"/>
      <c r="BS91" s="41"/>
      <c r="BT91" s="41"/>
      <c r="BU91" s="41"/>
      <c r="BV91" s="41"/>
      <c r="BW91" s="41"/>
    </row>
    <row r="92" spans="1:75" ht="15" customHeight="1" x14ac:dyDescent="0.2">
      <c r="A92" s="29"/>
      <c r="B92" s="30">
        <v>501</v>
      </c>
      <c r="C92" s="31">
        <v>0</v>
      </c>
      <c r="D92" s="32">
        <v>0</v>
      </c>
      <c r="E92" s="33" t="s">
        <v>159</v>
      </c>
      <c r="F92" s="34">
        <v>1460</v>
      </c>
      <c r="G92" s="34">
        <v>1003</v>
      </c>
      <c r="H92" s="34">
        <v>1003</v>
      </c>
      <c r="I92" s="34"/>
      <c r="J92" s="34"/>
      <c r="K92" s="34"/>
      <c r="L92" s="35">
        <v>114</v>
      </c>
      <c r="M92" s="34">
        <v>54</v>
      </c>
      <c r="N92" s="34">
        <v>3</v>
      </c>
      <c r="O92" s="34"/>
      <c r="P92" s="34">
        <v>57</v>
      </c>
      <c r="Q92" s="34"/>
      <c r="R92" s="34">
        <v>312</v>
      </c>
      <c r="S92" s="34">
        <v>237</v>
      </c>
      <c r="T92" s="34">
        <v>2</v>
      </c>
      <c r="U92" s="34">
        <v>46</v>
      </c>
      <c r="V92" s="34">
        <v>3</v>
      </c>
      <c r="W92" s="34"/>
      <c r="X92" s="34"/>
      <c r="Y92" s="34">
        <v>3</v>
      </c>
      <c r="Z92" s="34"/>
      <c r="AA92" s="34">
        <v>18</v>
      </c>
      <c r="AB92" s="34">
        <v>3</v>
      </c>
      <c r="AC92" s="34">
        <v>31</v>
      </c>
      <c r="AD92" s="34">
        <v>31</v>
      </c>
      <c r="AE92" s="34">
        <v>1800</v>
      </c>
      <c r="AF92" s="34">
        <v>1</v>
      </c>
      <c r="AG92" s="34"/>
      <c r="AH92" s="34">
        <v>1</v>
      </c>
      <c r="AI92" s="34"/>
      <c r="AJ92" s="34">
        <v>83</v>
      </c>
      <c r="AK92" s="34">
        <v>83</v>
      </c>
      <c r="AL92" s="34">
        <v>1684</v>
      </c>
      <c r="AM92" s="34">
        <v>34</v>
      </c>
      <c r="AN92" s="34">
        <v>1650</v>
      </c>
      <c r="AO92" s="34"/>
      <c r="AP92" s="34"/>
      <c r="AQ92" s="34"/>
      <c r="AR92" s="34"/>
      <c r="AS92" s="34">
        <v>15</v>
      </c>
      <c r="AT92" s="34">
        <v>15</v>
      </c>
      <c r="AU92" s="34">
        <v>17</v>
      </c>
      <c r="AV92" s="34">
        <v>1</v>
      </c>
      <c r="AW92" s="34">
        <v>2</v>
      </c>
      <c r="AX92" s="34">
        <v>14</v>
      </c>
      <c r="AY92" s="34"/>
      <c r="AZ92" s="34"/>
      <c r="BA92" s="34"/>
      <c r="BB92" s="34"/>
      <c r="BC92" s="34"/>
      <c r="BD92" s="34">
        <v>158</v>
      </c>
      <c r="BE92" s="34">
        <v>126</v>
      </c>
      <c r="BF92" s="34">
        <v>66</v>
      </c>
      <c r="BG92" s="34">
        <v>34</v>
      </c>
      <c r="BH92" s="34">
        <v>20</v>
      </c>
      <c r="BI92" s="34"/>
      <c r="BJ92" s="34">
        <v>6</v>
      </c>
      <c r="BK92" s="34"/>
      <c r="BL92" s="34"/>
      <c r="BM92" s="34">
        <v>32</v>
      </c>
      <c r="BN92" s="34">
        <v>32</v>
      </c>
      <c r="BO92" s="34"/>
      <c r="BP92" s="34">
        <f t="shared" si="1"/>
        <v>3418</v>
      </c>
      <c r="BQ92" s="34"/>
      <c r="BR92" s="34"/>
      <c r="BS92" s="34"/>
      <c r="BT92" s="34"/>
      <c r="BU92" s="34"/>
      <c r="BV92" s="34"/>
      <c r="BW92" s="34"/>
    </row>
    <row r="93" spans="1:75" ht="15" customHeight="1" x14ac:dyDescent="0.2">
      <c r="A93" s="36"/>
      <c r="B93" s="37">
        <v>511</v>
      </c>
      <c r="C93" s="38">
        <v>0</v>
      </c>
      <c r="D93" s="39">
        <v>0</v>
      </c>
      <c r="E93" s="40" t="s">
        <v>160</v>
      </c>
      <c r="F93" s="41"/>
      <c r="G93" s="41"/>
      <c r="H93" s="41"/>
      <c r="I93" s="41"/>
      <c r="J93" s="41"/>
      <c r="K93" s="41"/>
      <c r="L93" s="42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>
        <f t="shared" si="1"/>
        <v>0</v>
      </c>
      <c r="BQ93" s="41"/>
      <c r="BR93" s="41"/>
      <c r="BS93" s="41"/>
      <c r="BT93" s="41"/>
      <c r="BU93" s="41"/>
      <c r="BV93" s="41"/>
      <c r="BW93" s="41"/>
    </row>
    <row r="94" spans="1:75" ht="15" customHeight="1" x14ac:dyDescent="0.2">
      <c r="A94" s="29"/>
      <c r="B94" s="30">
        <v>512</v>
      </c>
      <c r="C94" s="31">
        <v>0</v>
      </c>
      <c r="D94" s="32">
        <v>0</v>
      </c>
      <c r="E94" s="33" t="s">
        <v>161</v>
      </c>
      <c r="F94" s="34"/>
      <c r="G94" s="34"/>
      <c r="H94" s="34"/>
      <c r="I94" s="34"/>
      <c r="J94" s="34"/>
      <c r="K94" s="34"/>
      <c r="L94" s="35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>
        <f t="shared" si="1"/>
        <v>0</v>
      </c>
      <c r="BQ94" s="34"/>
      <c r="BR94" s="34"/>
      <c r="BS94" s="34"/>
      <c r="BT94" s="34"/>
      <c r="BU94" s="34"/>
      <c r="BV94" s="34"/>
      <c r="BW94" s="34"/>
    </row>
    <row r="95" spans="1:75" ht="15" customHeight="1" x14ac:dyDescent="0.2">
      <c r="A95" s="36"/>
      <c r="B95" s="37">
        <v>521</v>
      </c>
      <c r="C95" s="38">
        <v>0</v>
      </c>
      <c r="D95" s="39">
        <v>0</v>
      </c>
      <c r="E95" s="40" t="s">
        <v>162</v>
      </c>
      <c r="F95" s="41">
        <v>3037</v>
      </c>
      <c r="G95" s="41">
        <v>1239</v>
      </c>
      <c r="H95" s="41">
        <v>1225</v>
      </c>
      <c r="I95" s="41"/>
      <c r="J95" s="41">
        <v>14</v>
      </c>
      <c r="K95" s="41"/>
      <c r="L95" s="42">
        <v>709</v>
      </c>
      <c r="M95" s="41">
        <v>336</v>
      </c>
      <c r="N95" s="41">
        <v>24</v>
      </c>
      <c r="O95" s="41">
        <v>41</v>
      </c>
      <c r="P95" s="41">
        <v>306</v>
      </c>
      <c r="Q95" s="41">
        <v>2</v>
      </c>
      <c r="R95" s="41">
        <v>727</v>
      </c>
      <c r="S95" s="41">
        <v>307</v>
      </c>
      <c r="T95" s="41">
        <v>7</v>
      </c>
      <c r="U95" s="41">
        <v>74</v>
      </c>
      <c r="V95" s="41">
        <v>101</v>
      </c>
      <c r="W95" s="41">
        <v>38</v>
      </c>
      <c r="X95" s="41">
        <v>20</v>
      </c>
      <c r="Y95" s="41">
        <v>145</v>
      </c>
      <c r="Z95" s="41"/>
      <c r="AA95" s="41">
        <v>6</v>
      </c>
      <c r="AB95" s="41">
        <v>29</v>
      </c>
      <c r="AC95" s="41">
        <v>362</v>
      </c>
      <c r="AD95" s="41">
        <v>362</v>
      </c>
      <c r="AE95" s="41">
        <v>1215</v>
      </c>
      <c r="AF95" s="41">
        <v>68</v>
      </c>
      <c r="AG95" s="41">
        <v>68</v>
      </c>
      <c r="AH95" s="41"/>
      <c r="AI95" s="41"/>
      <c r="AJ95" s="41">
        <v>443</v>
      </c>
      <c r="AK95" s="41">
        <v>443</v>
      </c>
      <c r="AL95" s="41">
        <v>332</v>
      </c>
      <c r="AM95" s="41">
        <v>18</v>
      </c>
      <c r="AN95" s="41">
        <v>314</v>
      </c>
      <c r="AO95" s="41">
        <v>27</v>
      </c>
      <c r="AP95" s="41">
        <v>21</v>
      </c>
      <c r="AQ95" s="41"/>
      <c r="AR95" s="41">
        <v>6</v>
      </c>
      <c r="AS95" s="41">
        <v>54</v>
      </c>
      <c r="AT95" s="41">
        <v>54</v>
      </c>
      <c r="AU95" s="41">
        <v>291</v>
      </c>
      <c r="AV95" s="41">
        <v>38</v>
      </c>
      <c r="AW95" s="41">
        <v>200</v>
      </c>
      <c r="AX95" s="41">
        <v>53</v>
      </c>
      <c r="AY95" s="41"/>
      <c r="AZ95" s="41"/>
      <c r="BA95" s="41"/>
      <c r="BB95" s="41"/>
      <c r="BC95" s="41"/>
      <c r="BD95" s="41">
        <v>559</v>
      </c>
      <c r="BE95" s="41">
        <v>549</v>
      </c>
      <c r="BF95" s="41">
        <v>8</v>
      </c>
      <c r="BG95" s="41">
        <v>56</v>
      </c>
      <c r="BH95" s="41">
        <v>477</v>
      </c>
      <c r="BI95" s="41">
        <v>2</v>
      </c>
      <c r="BJ95" s="41">
        <v>6</v>
      </c>
      <c r="BK95" s="41"/>
      <c r="BL95" s="41"/>
      <c r="BM95" s="41">
        <v>10</v>
      </c>
      <c r="BN95" s="41">
        <v>10</v>
      </c>
      <c r="BO95" s="41"/>
      <c r="BP95" s="41">
        <f t="shared" si="1"/>
        <v>4811</v>
      </c>
      <c r="BQ95" s="41"/>
      <c r="BR95" s="41"/>
      <c r="BS95" s="41"/>
      <c r="BT95" s="41"/>
      <c r="BU95" s="41"/>
      <c r="BV95" s="41"/>
      <c r="BW95" s="41"/>
    </row>
    <row r="96" spans="1:75" ht="15" customHeight="1" x14ac:dyDescent="0.2">
      <c r="A96" s="29"/>
      <c r="B96" s="30">
        <v>531</v>
      </c>
      <c r="C96" s="31">
        <v>0</v>
      </c>
      <c r="D96" s="32">
        <v>0</v>
      </c>
      <c r="E96" s="33" t="s">
        <v>163</v>
      </c>
      <c r="F96" s="34">
        <v>1884</v>
      </c>
      <c r="G96" s="34">
        <v>796</v>
      </c>
      <c r="H96" s="34">
        <v>780</v>
      </c>
      <c r="I96" s="34">
        <v>4</v>
      </c>
      <c r="J96" s="34">
        <v>12</v>
      </c>
      <c r="K96" s="34"/>
      <c r="L96" s="35">
        <v>427</v>
      </c>
      <c r="M96" s="34">
        <v>277</v>
      </c>
      <c r="N96" s="34">
        <v>5</v>
      </c>
      <c r="O96" s="34">
        <v>19</v>
      </c>
      <c r="P96" s="34">
        <v>126</v>
      </c>
      <c r="Q96" s="34"/>
      <c r="R96" s="34">
        <v>531</v>
      </c>
      <c r="S96" s="34">
        <v>380</v>
      </c>
      <c r="T96" s="34">
        <v>1</v>
      </c>
      <c r="U96" s="34">
        <v>18</v>
      </c>
      <c r="V96" s="34">
        <v>29</v>
      </c>
      <c r="W96" s="34">
        <v>11</v>
      </c>
      <c r="X96" s="34">
        <v>38</v>
      </c>
      <c r="Y96" s="34">
        <v>48</v>
      </c>
      <c r="Z96" s="34"/>
      <c r="AA96" s="34">
        <v>4</v>
      </c>
      <c r="AB96" s="34">
        <v>2</v>
      </c>
      <c r="AC96" s="34">
        <v>130</v>
      </c>
      <c r="AD96" s="34">
        <v>130</v>
      </c>
      <c r="AE96" s="34">
        <v>681</v>
      </c>
      <c r="AF96" s="34">
        <v>107</v>
      </c>
      <c r="AG96" s="34">
        <v>59</v>
      </c>
      <c r="AH96" s="34">
        <v>44</v>
      </c>
      <c r="AI96" s="34">
        <v>4</v>
      </c>
      <c r="AJ96" s="34">
        <v>277</v>
      </c>
      <c r="AK96" s="34">
        <v>277</v>
      </c>
      <c r="AL96" s="34">
        <v>94</v>
      </c>
      <c r="AM96" s="34">
        <v>4</v>
      </c>
      <c r="AN96" s="34">
        <v>90</v>
      </c>
      <c r="AO96" s="34">
        <v>48</v>
      </c>
      <c r="AP96" s="34">
        <v>19</v>
      </c>
      <c r="AQ96" s="34">
        <v>27</v>
      </c>
      <c r="AR96" s="34">
        <v>2</v>
      </c>
      <c r="AS96" s="34">
        <v>81</v>
      </c>
      <c r="AT96" s="34">
        <v>81</v>
      </c>
      <c r="AU96" s="34">
        <v>74</v>
      </c>
      <c r="AV96" s="34">
        <v>4</v>
      </c>
      <c r="AW96" s="34">
        <v>33</v>
      </c>
      <c r="AX96" s="34">
        <v>37</v>
      </c>
      <c r="AY96" s="34"/>
      <c r="AZ96" s="34">
        <v>12</v>
      </c>
      <c r="BA96" s="34">
        <v>12</v>
      </c>
      <c r="BB96" s="34">
        <v>12</v>
      </c>
      <c r="BC96" s="34"/>
      <c r="BD96" s="34">
        <v>43</v>
      </c>
      <c r="BE96" s="34">
        <v>35</v>
      </c>
      <c r="BF96" s="34"/>
      <c r="BG96" s="34">
        <v>4</v>
      </c>
      <c r="BH96" s="34">
        <v>26</v>
      </c>
      <c r="BI96" s="34"/>
      <c r="BJ96" s="34"/>
      <c r="BK96" s="34"/>
      <c r="BL96" s="34">
        <v>5</v>
      </c>
      <c r="BM96" s="34">
        <v>8</v>
      </c>
      <c r="BN96" s="34">
        <v>8</v>
      </c>
      <c r="BO96" s="34"/>
      <c r="BP96" s="34">
        <f t="shared" si="1"/>
        <v>2620</v>
      </c>
      <c r="BQ96" s="34"/>
      <c r="BR96" s="34"/>
      <c r="BS96" s="34"/>
      <c r="BT96" s="34"/>
      <c r="BU96" s="34"/>
      <c r="BV96" s="34"/>
      <c r="BW96" s="34"/>
    </row>
    <row r="97" spans="1:75" ht="15" customHeight="1" x14ac:dyDescent="0.2">
      <c r="A97" s="36">
        <v>9</v>
      </c>
      <c r="B97" s="37">
        <v>0</v>
      </c>
      <c r="C97" s="38">
        <v>0</v>
      </c>
      <c r="D97" s="39">
        <v>0</v>
      </c>
      <c r="E97" s="40" t="s">
        <v>164</v>
      </c>
      <c r="F97" s="41"/>
      <c r="G97" s="41"/>
      <c r="H97" s="41"/>
      <c r="I97" s="41"/>
      <c r="J97" s="41"/>
      <c r="K97" s="41"/>
      <c r="L97" s="42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>
        <f t="shared" si="1"/>
        <v>0</v>
      </c>
      <c r="BQ97" s="41"/>
      <c r="BR97" s="41"/>
      <c r="BS97" s="41"/>
      <c r="BT97" s="41"/>
      <c r="BU97" s="41"/>
      <c r="BV97" s="41"/>
      <c r="BW97" s="41"/>
    </row>
    <row r="98" spans="1:75" ht="15" customHeight="1" x14ac:dyDescent="0.2">
      <c r="A98" s="29"/>
      <c r="B98" s="30">
        <v>541</v>
      </c>
      <c r="C98" s="31">
        <v>0</v>
      </c>
      <c r="D98" s="32">
        <v>0</v>
      </c>
      <c r="E98" s="33" t="s">
        <v>164</v>
      </c>
      <c r="F98" s="34"/>
      <c r="G98" s="34"/>
      <c r="H98" s="34"/>
      <c r="I98" s="34"/>
      <c r="J98" s="34"/>
      <c r="K98" s="34"/>
      <c r="L98" s="35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>
        <f t="shared" si="1"/>
        <v>0</v>
      </c>
      <c r="BQ98" s="34"/>
      <c r="BR98" s="34"/>
      <c r="BS98" s="34"/>
      <c r="BT98" s="34"/>
      <c r="BU98" s="34"/>
      <c r="BV98" s="34"/>
      <c r="BW98" s="34"/>
    </row>
    <row r="99" spans="1:75" ht="15" customHeight="1" x14ac:dyDescent="0.2">
      <c r="A99" s="36"/>
      <c r="B99" s="37"/>
      <c r="C99" s="38"/>
      <c r="D99" s="39"/>
      <c r="E99" s="40" t="s">
        <v>165</v>
      </c>
      <c r="F99" s="41">
        <f>SUMIF($A$8:$A$98,"&lt;&gt;",F8:F99)</f>
        <v>126793</v>
      </c>
      <c r="G99" s="41">
        <f t="shared" ref="G99:BO99" si="2">SUMIF($A$8:$A$98,"&lt;&gt;",G8:G99)</f>
        <v>45385</v>
      </c>
      <c r="H99" s="41">
        <f t="shared" si="2"/>
        <v>44608</v>
      </c>
      <c r="I99" s="41">
        <f t="shared" si="2"/>
        <v>438</v>
      </c>
      <c r="J99" s="41">
        <f t="shared" si="2"/>
        <v>321</v>
      </c>
      <c r="K99" s="41">
        <f t="shared" si="2"/>
        <v>18</v>
      </c>
      <c r="L99" s="41">
        <f t="shared" si="2"/>
        <v>23317</v>
      </c>
      <c r="M99" s="41">
        <f t="shared" si="2"/>
        <v>13178</v>
      </c>
      <c r="N99" s="41">
        <f t="shared" si="2"/>
        <v>421</v>
      </c>
      <c r="O99" s="41">
        <f t="shared" si="2"/>
        <v>948</v>
      </c>
      <c r="P99" s="41">
        <f t="shared" si="2"/>
        <v>8720</v>
      </c>
      <c r="Q99" s="41">
        <f t="shared" si="2"/>
        <v>50</v>
      </c>
      <c r="R99" s="41">
        <f t="shared" si="2"/>
        <v>47351</v>
      </c>
      <c r="S99" s="41">
        <f t="shared" si="2"/>
        <v>25244</v>
      </c>
      <c r="T99" s="41">
        <f t="shared" si="2"/>
        <v>155</v>
      </c>
      <c r="U99" s="41">
        <f t="shared" si="2"/>
        <v>4745</v>
      </c>
      <c r="V99" s="41">
        <f t="shared" si="2"/>
        <v>3243</v>
      </c>
      <c r="W99" s="41">
        <f t="shared" si="2"/>
        <v>1861</v>
      </c>
      <c r="X99" s="41">
        <f t="shared" si="2"/>
        <v>1888</v>
      </c>
      <c r="Y99" s="41">
        <f t="shared" si="2"/>
        <v>5449</v>
      </c>
      <c r="Z99" s="41">
        <f t="shared" si="2"/>
        <v>1</v>
      </c>
      <c r="AA99" s="41">
        <f t="shared" si="2"/>
        <v>2594</v>
      </c>
      <c r="AB99" s="41">
        <f t="shared" si="2"/>
        <v>2171</v>
      </c>
      <c r="AC99" s="41">
        <f t="shared" si="2"/>
        <v>10740</v>
      </c>
      <c r="AD99" s="41">
        <f t="shared" si="2"/>
        <v>10740</v>
      </c>
      <c r="AE99" s="41">
        <f t="shared" si="2"/>
        <v>67259</v>
      </c>
      <c r="AF99" s="41">
        <f t="shared" si="2"/>
        <v>4265</v>
      </c>
      <c r="AG99" s="41">
        <f t="shared" si="2"/>
        <v>3114</v>
      </c>
      <c r="AH99" s="41">
        <f t="shared" si="2"/>
        <v>881</v>
      </c>
      <c r="AI99" s="41">
        <f t="shared" si="2"/>
        <v>270</v>
      </c>
      <c r="AJ99" s="41">
        <f t="shared" si="2"/>
        <v>17014</v>
      </c>
      <c r="AK99" s="41">
        <f t="shared" si="2"/>
        <v>17014</v>
      </c>
      <c r="AL99" s="41">
        <f t="shared" si="2"/>
        <v>20551</v>
      </c>
      <c r="AM99" s="41">
        <f t="shared" si="2"/>
        <v>715</v>
      </c>
      <c r="AN99" s="41">
        <f t="shared" si="2"/>
        <v>19836</v>
      </c>
      <c r="AO99" s="41">
        <f t="shared" si="2"/>
        <v>11255</v>
      </c>
      <c r="AP99" s="41">
        <f t="shared" si="2"/>
        <v>8104</v>
      </c>
      <c r="AQ99" s="41">
        <f t="shared" si="2"/>
        <v>748</v>
      </c>
      <c r="AR99" s="41">
        <f t="shared" si="2"/>
        <v>2403</v>
      </c>
      <c r="AS99" s="41">
        <f t="shared" si="2"/>
        <v>3089</v>
      </c>
      <c r="AT99" s="41">
        <f t="shared" si="2"/>
        <v>3089</v>
      </c>
      <c r="AU99" s="41">
        <f t="shared" si="2"/>
        <v>11085</v>
      </c>
      <c r="AV99" s="41">
        <f t="shared" si="2"/>
        <v>2283</v>
      </c>
      <c r="AW99" s="41">
        <f t="shared" si="2"/>
        <v>4817</v>
      </c>
      <c r="AX99" s="41">
        <f t="shared" si="2"/>
        <v>3940</v>
      </c>
      <c r="AY99" s="41">
        <f t="shared" si="2"/>
        <v>45</v>
      </c>
      <c r="AZ99" s="41">
        <f t="shared" si="2"/>
        <v>1133</v>
      </c>
      <c r="BA99" s="41">
        <f t="shared" si="2"/>
        <v>1133</v>
      </c>
      <c r="BB99" s="41">
        <f t="shared" si="2"/>
        <v>296</v>
      </c>
      <c r="BC99" s="41">
        <f t="shared" si="2"/>
        <v>837</v>
      </c>
      <c r="BD99" s="41">
        <f t="shared" si="2"/>
        <v>8595</v>
      </c>
      <c r="BE99" s="41">
        <f t="shared" si="2"/>
        <v>8001</v>
      </c>
      <c r="BF99" s="41">
        <f t="shared" si="2"/>
        <v>914</v>
      </c>
      <c r="BG99" s="41">
        <f t="shared" si="2"/>
        <v>566</v>
      </c>
      <c r="BH99" s="41">
        <f t="shared" si="2"/>
        <v>5236</v>
      </c>
      <c r="BI99" s="41">
        <f t="shared" si="2"/>
        <v>244</v>
      </c>
      <c r="BJ99" s="41">
        <f t="shared" si="2"/>
        <v>951</v>
      </c>
      <c r="BK99" s="41">
        <f t="shared" si="2"/>
        <v>2</v>
      </c>
      <c r="BL99" s="41">
        <f t="shared" si="2"/>
        <v>88</v>
      </c>
      <c r="BM99" s="41">
        <f t="shared" si="2"/>
        <v>594</v>
      </c>
      <c r="BN99" s="41">
        <f t="shared" si="2"/>
        <v>558</v>
      </c>
      <c r="BO99" s="41">
        <f t="shared" si="2"/>
        <v>36</v>
      </c>
      <c r="BP99" s="41">
        <f t="shared" si="1"/>
        <v>203780</v>
      </c>
      <c r="BQ99" s="41"/>
      <c r="BR99" s="41"/>
      <c r="BS99" s="41"/>
      <c r="BT99" s="41"/>
      <c r="BU99" s="41"/>
      <c r="BV99" s="41"/>
      <c r="BW99" s="41"/>
    </row>
    <row r="100" spans="1:75" ht="15" customHeight="1" x14ac:dyDescent="0.2">
      <c r="A100" s="29"/>
      <c r="B100" s="30"/>
      <c r="C100" s="31"/>
      <c r="D100" s="32"/>
      <c r="E100" s="33"/>
      <c r="F100" s="34"/>
      <c r="G100" s="34"/>
      <c r="H100" s="34"/>
      <c r="I100" s="34"/>
      <c r="J100" s="34"/>
      <c r="K100" s="34"/>
      <c r="L100" s="35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</row>
    <row r="101" spans="1:75" ht="15" customHeight="1" x14ac:dyDescent="0.2">
      <c r="A101" s="36"/>
      <c r="B101" s="37"/>
      <c r="C101" s="38"/>
      <c r="D101" s="39"/>
      <c r="E101" s="40" t="s">
        <v>13</v>
      </c>
      <c r="F101" s="41"/>
      <c r="G101" s="41"/>
      <c r="H101" s="41"/>
      <c r="I101" s="41"/>
      <c r="J101" s="41"/>
      <c r="K101" s="41"/>
      <c r="L101" s="42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</row>
    <row r="102" spans="1:75" ht="15" customHeight="1" x14ac:dyDescent="0.2">
      <c r="A102" s="29"/>
      <c r="B102" s="30"/>
      <c r="C102" s="31"/>
      <c r="D102" s="32"/>
      <c r="E102" s="33"/>
      <c r="F102" s="34"/>
      <c r="G102" s="34"/>
      <c r="H102" s="34"/>
      <c r="I102" s="34"/>
      <c r="J102" s="34"/>
      <c r="K102" s="34"/>
      <c r="L102" s="35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</row>
    <row r="103" spans="1:75" ht="15" customHeight="1" x14ac:dyDescent="0.2">
      <c r="A103" s="36"/>
      <c r="B103" s="37"/>
      <c r="C103" s="38"/>
      <c r="D103" s="39"/>
      <c r="E103" s="40"/>
      <c r="F103" s="41"/>
      <c r="G103" s="41"/>
      <c r="H103" s="41"/>
      <c r="I103" s="41"/>
      <c r="J103" s="41"/>
      <c r="K103" s="41"/>
      <c r="L103" s="42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</row>
    <row r="104" spans="1:75" ht="15" customHeight="1" x14ac:dyDescent="0.2">
      <c r="A104" s="29"/>
      <c r="B104" s="30"/>
      <c r="C104" s="31"/>
      <c r="D104" s="32"/>
      <c r="E104" s="33"/>
      <c r="F104" s="34"/>
      <c r="G104" s="34"/>
      <c r="H104" s="34"/>
      <c r="I104" s="34"/>
      <c r="J104" s="34"/>
      <c r="K104" s="34"/>
      <c r="L104" s="35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</row>
    <row r="105" spans="1:75" ht="15" customHeight="1" x14ac:dyDescent="0.2">
      <c r="A105" s="43"/>
      <c r="B105" s="44"/>
      <c r="C105" s="45"/>
      <c r="D105" s="46"/>
      <c r="E105" s="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</row>
  </sheetData>
  <mergeCells count="22">
    <mergeCell ref="BO1:BP2"/>
    <mergeCell ref="BQ1:BU2"/>
    <mergeCell ref="BV1:BW2"/>
    <mergeCell ref="A3:E3"/>
    <mergeCell ref="AT1:AU2"/>
    <mergeCell ref="AV1:AZ2"/>
    <mergeCell ref="BA1:BB2"/>
    <mergeCell ref="BC1:BG2"/>
    <mergeCell ref="BH1:BI2"/>
    <mergeCell ref="BJ1:BN2"/>
    <mergeCell ref="Y1:Z2"/>
    <mergeCell ref="AA1:AE2"/>
    <mergeCell ref="AF1:AG2"/>
    <mergeCell ref="AH1:AL2"/>
    <mergeCell ref="AM1:AN2"/>
    <mergeCell ref="AO1:AS2"/>
    <mergeCell ref="A1:E2"/>
    <mergeCell ref="F1:J2"/>
    <mergeCell ref="K1:L2"/>
    <mergeCell ref="M1:Q2"/>
    <mergeCell ref="R1:S2"/>
    <mergeCell ref="T1:X2"/>
  </mergeCells>
  <phoneticPr fontId="3"/>
  <printOptions horizontalCentered="1"/>
  <pageMargins left="0.59055118110236227" right="0.43307086614173229" top="0.35433070866141736" bottom="0.39370078740157483" header="0.23622047244094491" footer="0.27559055118110237"/>
  <pageSetup paperSize="9" scale="65" orientation="landscape" horizontalDpi="4294967292" verticalDpi="400" r:id="rId1"/>
  <headerFooter alignWithMargins="0">
    <oddHeader>&amp;R&amp;"ＭＳ Ｐ明朝,標準"&amp;14No.  &amp;P</oddHeader>
  </headerFooter>
  <rowBreaks count="2" manualBreakCount="2">
    <brk id="56" max="16383" man="1"/>
    <brk id="105" max="16383" man="1"/>
  </rowBreaks>
  <colBreaks count="9" manualBreakCount="9">
    <brk id="12" max="104" man="1"/>
    <brk id="19" max="1048575" man="1"/>
    <brk id="26" max="1048575" man="1"/>
    <brk id="33" max="1048575" man="1"/>
    <brk id="40" max="1048575" man="1"/>
    <brk id="47" max="1048575" man="1"/>
    <brk id="54" max="1048575" man="1"/>
    <brk id="61" max="1048575" man="1"/>
    <brk id="6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BW105"/>
  <sheetViews>
    <sheetView showZeros="0" view="pageBreakPreview" zoomScale="40" zoomScaleNormal="40" zoomScaleSheetLayoutView="40" workbookViewId="0">
      <selection sqref="A1:E2"/>
    </sheetView>
  </sheetViews>
  <sheetFormatPr defaultColWidth="9" defaultRowHeight="16.2" x14ac:dyDescent="0.2"/>
  <cols>
    <col min="1" max="1" width="6.59765625" style="49" customWidth="1"/>
    <col min="2" max="2" width="6.59765625" style="50" customWidth="1"/>
    <col min="3" max="4" width="4.59765625" style="51" customWidth="1"/>
    <col min="5" max="5" width="24.59765625" style="1" customWidth="1"/>
    <col min="6" max="75" width="21.59765625" style="1" customWidth="1"/>
    <col min="76" max="16384" width="9" style="1"/>
  </cols>
  <sheetData>
    <row r="1" spans="1:75" ht="12.9" customHeight="1" x14ac:dyDescent="0.2">
      <c r="A1" s="53" t="s">
        <v>0</v>
      </c>
      <c r="B1" s="53"/>
      <c r="C1" s="53"/>
      <c r="D1" s="53"/>
      <c r="E1" s="53"/>
      <c r="F1" s="52" t="s">
        <v>1</v>
      </c>
      <c r="G1" s="52"/>
      <c r="H1" s="52"/>
      <c r="I1" s="52"/>
      <c r="J1" s="52"/>
      <c r="K1" s="54"/>
      <c r="L1" s="54"/>
      <c r="M1" s="52" t="str">
        <f>$F1</f>
        <v>5-4　輸出  品種別港別ｺﾝﾃﾅ取扱個数集計表（仕向港別）</v>
      </c>
      <c r="N1" s="52"/>
      <c r="O1" s="52"/>
      <c r="P1" s="52"/>
      <c r="Q1" s="52"/>
      <c r="R1" s="54">
        <f>$K1</f>
        <v>0</v>
      </c>
      <c r="S1" s="54"/>
      <c r="T1" s="52" t="str">
        <f>$F1</f>
        <v>5-4　輸出  品種別港別ｺﾝﾃﾅ取扱個数集計表（仕向港別）</v>
      </c>
      <c r="U1" s="52"/>
      <c r="V1" s="52"/>
      <c r="W1" s="52"/>
      <c r="X1" s="52"/>
      <c r="Y1" s="54">
        <f>$K1</f>
        <v>0</v>
      </c>
      <c r="Z1" s="54"/>
      <c r="AA1" s="52" t="str">
        <f>$F1</f>
        <v>5-4　輸出  品種別港別ｺﾝﾃﾅ取扱個数集計表（仕向港別）</v>
      </c>
      <c r="AB1" s="52"/>
      <c r="AC1" s="52"/>
      <c r="AD1" s="52"/>
      <c r="AE1" s="52"/>
      <c r="AF1" s="54">
        <f>$K1</f>
        <v>0</v>
      </c>
      <c r="AG1" s="54"/>
      <c r="AH1" s="52" t="str">
        <f>$F1</f>
        <v>5-4　輸出  品種別港別ｺﾝﾃﾅ取扱個数集計表（仕向港別）</v>
      </c>
      <c r="AI1" s="52"/>
      <c r="AJ1" s="52"/>
      <c r="AK1" s="52"/>
      <c r="AL1" s="52"/>
      <c r="AM1" s="54">
        <f>$K1</f>
        <v>0</v>
      </c>
      <c r="AN1" s="54"/>
      <c r="AO1" s="52" t="str">
        <f>$F1</f>
        <v>5-4　輸出  品種別港別ｺﾝﾃﾅ取扱個数集計表（仕向港別）</v>
      </c>
      <c r="AP1" s="52"/>
      <c r="AQ1" s="52"/>
      <c r="AR1" s="52"/>
      <c r="AS1" s="52"/>
      <c r="AT1" s="54">
        <f>$K1</f>
        <v>0</v>
      </c>
      <c r="AU1" s="54"/>
      <c r="AV1" s="52" t="str">
        <f>$F1</f>
        <v>5-4　輸出  品種別港別ｺﾝﾃﾅ取扱個数集計表（仕向港別）</v>
      </c>
      <c r="AW1" s="52"/>
      <c r="AX1" s="52"/>
      <c r="AY1" s="52"/>
      <c r="AZ1" s="52"/>
      <c r="BA1" s="54">
        <f>$K1</f>
        <v>0</v>
      </c>
      <c r="BB1" s="54"/>
      <c r="BC1" s="52" t="str">
        <f>$F1</f>
        <v>5-4　輸出  品種別港別ｺﾝﾃﾅ取扱個数集計表（仕向港別）</v>
      </c>
      <c r="BD1" s="52"/>
      <c r="BE1" s="52"/>
      <c r="BF1" s="52"/>
      <c r="BG1" s="52"/>
      <c r="BH1" s="54">
        <f>$K1</f>
        <v>0</v>
      </c>
      <c r="BI1" s="54"/>
      <c r="BJ1" s="52" t="str">
        <f>$F1</f>
        <v>5-4　輸出  品種別港別ｺﾝﾃﾅ取扱個数集計表（仕向港別）</v>
      </c>
      <c r="BK1" s="52"/>
      <c r="BL1" s="52"/>
      <c r="BM1" s="52"/>
      <c r="BN1" s="52"/>
      <c r="BO1" s="54">
        <f>$K1</f>
        <v>0</v>
      </c>
      <c r="BP1" s="54"/>
      <c r="BQ1" s="52" t="str">
        <f>$F1</f>
        <v>5-4　輸出  品種別港別ｺﾝﾃﾅ取扱個数集計表（仕向港別）</v>
      </c>
      <c r="BR1" s="52"/>
      <c r="BS1" s="52"/>
      <c r="BT1" s="52"/>
      <c r="BU1" s="52"/>
      <c r="BV1" s="54">
        <f>$K1</f>
        <v>0</v>
      </c>
      <c r="BW1" s="54"/>
    </row>
    <row r="2" spans="1:75" ht="12.9" customHeight="1" x14ac:dyDescent="0.2">
      <c r="A2" s="53"/>
      <c r="B2" s="53"/>
      <c r="C2" s="53"/>
      <c r="D2" s="53"/>
      <c r="E2" s="53"/>
      <c r="F2" s="52"/>
      <c r="G2" s="52"/>
      <c r="H2" s="52"/>
      <c r="I2" s="52"/>
      <c r="J2" s="52"/>
      <c r="K2" s="54"/>
      <c r="L2" s="54"/>
      <c r="M2" s="52"/>
      <c r="N2" s="52"/>
      <c r="O2" s="52"/>
      <c r="P2" s="52"/>
      <c r="Q2" s="52"/>
      <c r="R2" s="54"/>
      <c r="S2" s="54"/>
      <c r="T2" s="52"/>
      <c r="U2" s="52"/>
      <c r="V2" s="52"/>
      <c r="W2" s="52"/>
      <c r="X2" s="52"/>
      <c r="Y2" s="54"/>
      <c r="Z2" s="54"/>
      <c r="AA2" s="52"/>
      <c r="AB2" s="52"/>
      <c r="AC2" s="52"/>
      <c r="AD2" s="52"/>
      <c r="AE2" s="52"/>
      <c r="AF2" s="54"/>
      <c r="AG2" s="54"/>
      <c r="AH2" s="52"/>
      <c r="AI2" s="52"/>
      <c r="AJ2" s="52"/>
      <c r="AK2" s="52"/>
      <c r="AL2" s="52"/>
      <c r="AM2" s="54"/>
      <c r="AN2" s="54"/>
      <c r="AO2" s="52"/>
      <c r="AP2" s="52"/>
      <c r="AQ2" s="52"/>
      <c r="AR2" s="52"/>
      <c r="AS2" s="52"/>
      <c r="AT2" s="54"/>
      <c r="AU2" s="54"/>
      <c r="AV2" s="52"/>
      <c r="AW2" s="52"/>
      <c r="AX2" s="52"/>
      <c r="AY2" s="52"/>
      <c r="AZ2" s="52"/>
      <c r="BA2" s="54"/>
      <c r="BB2" s="54"/>
      <c r="BC2" s="52"/>
      <c r="BD2" s="52"/>
      <c r="BE2" s="52"/>
      <c r="BF2" s="52"/>
      <c r="BG2" s="52"/>
      <c r="BH2" s="54"/>
      <c r="BI2" s="54"/>
      <c r="BJ2" s="52"/>
      <c r="BK2" s="52"/>
      <c r="BL2" s="52"/>
      <c r="BM2" s="52"/>
      <c r="BN2" s="52"/>
      <c r="BO2" s="54"/>
      <c r="BP2" s="54"/>
      <c r="BQ2" s="52"/>
      <c r="BR2" s="52"/>
      <c r="BS2" s="52"/>
      <c r="BT2" s="52"/>
      <c r="BU2" s="52"/>
      <c r="BV2" s="54"/>
      <c r="BW2" s="54"/>
    </row>
    <row r="3" spans="1:75" ht="15.9" customHeight="1" x14ac:dyDescent="0.2">
      <c r="A3" s="55" t="s">
        <v>2</v>
      </c>
      <c r="B3" s="55"/>
      <c r="C3" s="55"/>
      <c r="D3" s="55"/>
      <c r="E3" s="55"/>
      <c r="F3" s="2"/>
      <c r="G3" s="2"/>
      <c r="H3" s="2"/>
      <c r="I3" s="3"/>
      <c r="J3" s="3">
        <v>5.4</v>
      </c>
      <c r="K3" s="4" t="s">
        <v>3</v>
      </c>
      <c r="L3" s="3" t="s">
        <v>4</v>
      </c>
      <c r="M3" s="2"/>
      <c r="N3" s="2"/>
      <c r="O3" s="2"/>
      <c r="P3" s="3"/>
      <c r="Q3" s="3">
        <v>5.4</v>
      </c>
      <c r="R3" s="4" t="str">
        <f>$K3</f>
        <v>03.　4.　7 作成</v>
      </c>
      <c r="S3" s="3" t="s">
        <v>4</v>
      </c>
      <c r="T3" s="2"/>
      <c r="U3" s="2"/>
      <c r="V3" s="2"/>
      <c r="W3" s="3"/>
      <c r="X3" s="3">
        <v>5.4</v>
      </c>
      <c r="Y3" s="4" t="str">
        <f>$K3</f>
        <v>03.　4.　7 作成</v>
      </c>
      <c r="Z3" s="3" t="s">
        <v>5</v>
      </c>
      <c r="AA3" s="2"/>
      <c r="AB3" s="2"/>
      <c r="AC3" s="2"/>
      <c r="AD3" s="3"/>
      <c r="AE3" s="3">
        <v>5.4</v>
      </c>
      <c r="AF3" s="4" t="str">
        <f>$K3</f>
        <v>03.　4.　7 作成</v>
      </c>
      <c r="AG3" s="3" t="s">
        <v>4</v>
      </c>
      <c r="AH3" s="2"/>
      <c r="AI3" s="2"/>
      <c r="AJ3" s="2"/>
      <c r="AK3" s="3"/>
      <c r="AL3" s="3">
        <v>5.4</v>
      </c>
      <c r="AM3" s="4" t="str">
        <f>$K3</f>
        <v>03.　4.　7 作成</v>
      </c>
      <c r="AN3" s="3" t="s">
        <v>4</v>
      </c>
      <c r="AO3" s="2"/>
      <c r="AP3" s="2"/>
      <c r="AQ3" s="2"/>
      <c r="AR3" s="3"/>
      <c r="AS3" s="3">
        <v>5.4</v>
      </c>
      <c r="AT3" s="4" t="str">
        <f>$K3</f>
        <v>03.　4.　7 作成</v>
      </c>
      <c r="AU3" s="3" t="s">
        <v>4</v>
      </c>
      <c r="AV3" s="2"/>
      <c r="AW3" s="2"/>
      <c r="AX3" s="2"/>
      <c r="AY3" s="3"/>
      <c r="AZ3" s="3">
        <v>5.4</v>
      </c>
      <c r="BA3" s="4" t="str">
        <f>$K3</f>
        <v>03.　4.　7 作成</v>
      </c>
      <c r="BB3" s="3" t="s">
        <v>4</v>
      </c>
      <c r="BC3" s="2"/>
      <c r="BD3" s="2"/>
      <c r="BE3" s="2"/>
      <c r="BF3" s="3"/>
      <c r="BG3" s="3">
        <v>5.4</v>
      </c>
      <c r="BH3" s="4" t="str">
        <f>$K3</f>
        <v>03.　4.　7 作成</v>
      </c>
      <c r="BI3" s="3" t="s">
        <v>4</v>
      </c>
      <c r="BJ3" s="2"/>
      <c r="BK3" s="2"/>
      <c r="BL3" s="2"/>
      <c r="BM3" s="3"/>
      <c r="BN3" s="3">
        <v>5.4</v>
      </c>
      <c r="BO3" s="4" t="str">
        <f>$K3</f>
        <v>03.　4.　7 作成</v>
      </c>
      <c r="BP3" s="3" t="s">
        <v>4</v>
      </c>
      <c r="BQ3" s="2"/>
      <c r="BR3" s="2"/>
      <c r="BS3" s="2"/>
      <c r="BT3" s="3"/>
      <c r="BU3" s="3">
        <v>5.4</v>
      </c>
      <c r="BV3" s="4" t="str">
        <f>$K3</f>
        <v>03.　4.　7 作成</v>
      </c>
      <c r="BW3" s="3" t="s">
        <v>4</v>
      </c>
    </row>
    <row r="4" spans="1:75" s="10" customFormat="1" ht="15.9" customHeight="1" x14ac:dyDescent="0.2">
      <c r="A4" s="5"/>
      <c r="B4" s="6"/>
      <c r="C4" s="7"/>
      <c r="D4" s="7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10" customFormat="1" ht="15.9" customHeight="1" x14ac:dyDescent="0.2">
      <c r="A5" s="11"/>
      <c r="B5" s="12"/>
      <c r="C5" s="13"/>
      <c r="D5" s="13"/>
      <c r="E5" s="14" t="s">
        <v>6</v>
      </c>
      <c r="F5" s="15" t="s">
        <v>7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 t="s">
        <v>8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 t="s">
        <v>9</v>
      </c>
      <c r="BA5" s="15"/>
      <c r="BB5" s="15"/>
      <c r="BC5" s="15"/>
      <c r="BD5" s="15"/>
      <c r="BE5" s="15"/>
      <c r="BF5" s="15"/>
      <c r="BG5" s="15"/>
      <c r="BH5" s="15"/>
      <c r="BI5" s="15" t="s">
        <v>10</v>
      </c>
      <c r="BJ5" s="15"/>
      <c r="BK5" s="15"/>
      <c r="BL5" s="15"/>
      <c r="BM5" s="15" t="s">
        <v>11</v>
      </c>
      <c r="BN5" s="15"/>
      <c r="BO5" s="15"/>
      <c r="BP5" s="15"/>
      <c r="BQ5" s="15"/>
      <c r="BR5" s="15"/>
      <c r="BS5" s="15"/>
      <c r="BT5" s="15" t="s">
        <v>12</v>
      </c>
      <c r="BU5" s="15" t="s">
        <v>13</v>
      </c>
      <c r="BV5" s="15"/>
      <c r="BW5" s="15"/>
    </row>
    <row r="6" spans="1:75" s="10" customFormat="1" ht="15.9" customHeight="1" x14ac:dyDescent="0.2">
      <c r="A6" s="16" t="s">
        <v>14</v>
      </c>
      <c r="B6" s="12"/>
      <c r="C6" s="13"/>
      <c r="D6" s="13"/>
      <c r="E6" s="14"/>
      <c r="F6" s="15" t="s">
        <v>15</v>
      </c>
      <c r="G6" s="15" t="s">
        <v>16</v>
      </c>
      <c r="H6" s="15"/>
      <c r="I6" s="15"/>
      <c r="J6" s="15"/>
      <c r="K6" s="15"/>
      <c r="L6" s="15"/>
      <c r="M6" s="15" t="s">
        <v>17</v>
      </c>
      <c r="N6" s="15"/>
      <c r="O6" s="15"/>
      <c r="P6" s="15"/>
      <c r="Q6" s="15"/>
      <c r="R6" s="15"/>
      <c r="S6" s="15" t="s">
        <v>18</v>
      </c>
      <c r="T6" s="15"/>
      <c r="U6" s="15"/>
      <c r="V6" s="15"/>
      <c r="W6" s="15"/>
      <c r="X6" s="15"/>
      <c r="Y6" s="15"/>
      <c r="Z6" s="15"/>
      <c r="AA6" s="15"/>
      <c r="AB6" s="15"/>
      <c r="AC6" s="15" t="s">
        <v>19</v>
      </c>
      <c r="AD6" s="15"/>
      <c r="AE6" s="15" t="s">
        <v>15</v>
      </c>
      <c r="AF6" s="15" t="s">
        <v>20</v>
      </c>
      <c r="AG6" s="15"/>
      <c r="AH6" s="15"/>
      <c r="AI6" s="15" t="s">
        <v>21</v>
      </c>
      <c r="AJ6" s="15"/>
      <c r="AK6" s="15" t="s">
        <v>22</v>
      </c>
      <c r="AL6" s="15"/>
      <c r="AM6" s="15"/>
      <c r="AN6" s="15" t="s">
        <v>23</v>
      </c>
      <c r="AO6" s="15"/>
      <c r="AP6" s="15"/>
      <c r="AQ6" s="15" t="s">
        <v>24</v>
      </c>
      <c r="AR6" s="15"/>
      <c r="AS6" s="15"/>
      <c r="AT6" s="15"/>
      <c r="AU6" s="15" t="s">
        <v>25</v>
      </c>
      <c r="AV6" s="15"/>
      <c r="AW6" s="15"/>
      <c r="AX6" s="15"/>
      <c r="AY6" s="15"/>
      <c r="AZ6" s="15" t="s">
        <v>15</v>
      </c>
      <c r="BA6" s="15" t="s">
        <v>26</v>
      </c>
      <c r="BB6" s="15"/>
      <c r="BC6" s="15" t="s">
        <v>27</v>
      </c>
      <c r="BD6" s="15"/>
      <c r="BE6" s="15" t="s">
        <v>28</v>
      </c>
      <c r="BF6" s="15"/>
      <c r="BG6" s="15" t="s">
        <v>29</v>
      </c>
      <c r="BH6" s="15"/>
      <c r="BI6" s="15" t="s">
        <v>15</v>
      </c>
      <c r="BJ6" s="15" t="s">
        <v>10</v>
      </c>
      <c r="BK6" s="15"/>
      <c r="BL6" s="15"/>
      <c r="BM6" s="15" t="s">
        <v>15</v>
      </c>
      <c r="BN6" s="15" t="s">
        <v>30</v>
      </c>
      <c r="BO6" s="15"/>
      <c r="BP6" s="15"/>
      <c r="BQ6" s="15"/>
      <c r="BR6" s="15" t="s">
        <v>31</v>
      </c>
      <c r="BS6" s="15"/>
      <c r="BT6" s="15"/>
      <c r="BU6" s="15"/>
      <c r="BV6" s="15"/>
      <c r="BW6" s="15"/>
    </row>
    <row r="7" spans="1:75" s="10" customFormat="1" ht="15.75" customHeight="1" x14ac:dyDescent="0.2">
      <c r="A7" s="17"/>
      <c r="B7" s="18"/>
      <c r="C7" s="19"/>
      <c r="D7" s="20"/>
      <c r="E7" s="21"/>
      <c r="F7" s="15"/>
      <c r="G7" s="15" t="s">
        <v>32</v>
      </c>
      <c r="H7" s="15" t="s">
        <v>33</v>
      </c>
      <c r="I7" s="15" t="s">
        <v>34</v>
      </c>
      <c r="J7" s="15" t="s">
        <v>35</v>
      </c>
      <c r="K7" s="15" t="s">
        <v>36</v>
      </c>
      <c r="L7" s="15" t="s">
        <v>37</v>
      </c>
      <c r="M7" s="15" t="s">
        <v>32</v>
      </c>
      <c r="N7" s="15" t="s">
        <v>38</v>
      </c>
      <c r="O7" s="15" t="s">
        <v>39</v>
      </c>
      <c r="P7" s="15" t="s">
        <v>40</v>
      </c>
      <c r="Q7" s="15" t="s">
        <v>41</v>
      </c>
      <c r="R7" s="15" t="s">
        <v>42</v>
      </c>
      <c r="S7" s="15" t="s">
        <v>32</v>
      </c>
      <c r="T7" s="15" t="s">
        <v>43</v>
      </c>
      <c r="U7" s="15" t="s">
        <v>44</v>
      </c>
      <c r="V7" s="15" t="s">
        <v>45</v>
      </c>
      <c r="W7" s="15" t="s">
        <v>46</v>
      </c>
      <c r="X7" s="15" t="s">
        <v>47</v>
      </c>
      <c r="Y7" s="15" t="s">
        <v>48</v>
      </c>
      <c r="Z7" s="15" t="s">
        <v>49</v>
      </c>
      <c r="AA7" s="15" t="s">
        <v>50</v>
      </c>
      <c r="AB7" s="15" t="s">
        <v>51</v>
      </c>
      <c r="AC7" s="15" t="s">
        <v>32</v>
      </c>
      <c r="AD7" s="15" t="s">
        <v>19</v>
      </c>
      <c r="AE7" s="15"/>
      <c r="AF7" s="15" t="s">
        <v>32</v>
      </c>
      <c r="AG7" s="15" t="s">
        <v>52</v>
      </c>
      <c r="AH7" s="15" t="s">
        <v>53</v>
      </c>
      <c r="AI7" s="15" t="s">
        <v>32</v>
      </c>
      <c r="AJ7" s="15" t="s">
        <v>21</v>
      </c>
      <c r="AK7" s="15" t="s">
        <v>32</v>
      </c>
      <c r="AL7" s="15" t="s">
        <v>54</v>
      </c>
      <c r="AM7" s="15" t="s">
        <v>55</v>
      </c>
      <c r="AN7" s="15" t="s">
        <v>32</v>
      </c>
      <c r="AO7" s="15" t="s">
        <v>56</v>
      </c>
      <c r="AP7" s="15" t="s">
        <v>57</v>
      </c>
      <c r="AQ7" s="15" t="s">
        <v>32</v>
      </c>
      <c r="AR7" s="15" t="s">
        <v>58</v>
      </c>
      <c r="AS7" s="15" t="s">
        <v>59</v>
      </c>
      <c r="AT7" s="15" t="s">
        <v>60</v>
      </c>
      <c r="AU7" s="15" t="s">
        <v>32</v>
      </c>
      <c r="AV7" s="15" t="s">
        <v>61</v>
      </c>
      <c r="AW7" s="15" t="s">
        <v>62</v>
      </c>
      <c r="AX7" s="15" t="s">
        <v>63</v>
      </c>
      <c r="AY7" s="15" t="s">
        <v>64</v>
      </c>
      <c r="AZ7" s="15"/>
      <c r="BA7" s="15" t="s">
        <v>32</v>
      </c>
      <c r="BB7" s="15" t="s">
        <v>65</v>
      </c>
      <c r="BC7" s="15" t="s">
        <v>32</v>
      </c>
      <c r="BD7" s="15" t="s">
        <v>66</v>
      </c>
      <c r="BE7" s="15" t="s">
        <v>32</v>
      </c>
      <c r="BF7" s="15" t="s">
        <v>67</v>
      </c>
      <c r="BG7" s="15" t="s">
        <v>32</v>
      </c>
      <c r="BH7" s="15" t="s">
        <v>68</v>
      </c>
      <c r="BI7" s="15"/>
      <c r="BJ7" s="15" t="s">
        <v>32</v>
      </c>
      <c r="BK7" s="15" t="s">
        <v>69</v>
      </c>
      <c r="BL7" s="15" t="s">
        <v>70</v>
      </c>
      <c r="BM7" s="15"/>
      <c r="BN7" s="15" t="s">
        <v>32</v>
      </c>
      <c r="BO7" s="15" t="s">
        <v>71</v>
      </c>
      <c r="BP7" s="15" t="s">
        <v>72</v>
      </c>
      <c r="BQ7" s="15" t="s">
        <v>73</v>
      </c>
      <c r="BR7" s="15" t="s">
        <v>32</v>
      </c>
      <c r="BS7" s="15" t="s">
        <v>74</v>
      </c>
      <c r="BT7" s="15"/>
      <c r="BU7" s="15"/>
      <c r="BV7" s="15"/>
      <c r="BW7" s="15"/>
    </row>
    <row r="8" spans="1:75" ht="15" customHeight="1" x14ac:dyDescent="0.2">
      <c r="A8" s="22">
        <v>1</v>
      </c>
      <c r="B8" s="23">
        <v>0</v>
      </c>
      <c r="C8" s="24">
        <v>0</v>
      </c>
      <c r="D8" s="25">
        <v>0</v>
      </c>
      <c r="E8" s="26" t="s">
        <v>75</v>
      </c>
      <c r="F8" s="27">
        <v>1502</v>
      </c>
      <c r="G8" s="27">
        <v>888</v>
      </c>
      <c r="H8" s="27">
        <v>888</v>
      </c>
      <c r="I8" s="27"/>
      <c r="J8" s="27"/>
      <c r="K8" s="27"/>
      <c r="L8" s="28"/>
      <c r="M8" s="27">
        <v>432</v>
      </c>
      <c r="N8" s="27">
        <v>254</v>
      </c>
      <c r="O8" s="27">
        <v>1</v>
      </c>
      <c r="P8" s="27"/>
      <c r="Q8" s="27">
        <v>177</v>
      </c>
      <c r="R8" s="27"/>
      <c r="S8" s="27">
        <v>6</v>
      </c>
      <c r="T8" s="27"/>
      <c r="U8" s="27"/>
      <c r="V8" s="27"/>
      <c r="W8" s="27"/>
      <c r="X8" s="27">
        <v>6</v>
      </c>
      <c r="Y8" s="27"/>
      <c r="Z8" s="27"/>
      <c r="AA8" s="27"/>
      <c r="AB8" s="27"/>
      <c r="AC8" s="27">
        <v>176</v>
      </c>
      <c r="AD8" s="27">
        <v>176</v>
      </c>
      <c r="AE8" s="27">
        <v>1113</v>
      </c>
      <c r="AF8" s="27">
        <v>6</v>
      </c>
      <c r="AG8" s="27">
        <v>6</v>
      </c>
      <c r="AH8" s="27"/>
      <c r="AI8" s="27">
        <v>449</v>
      </c>
      <c r="AJ8" s="27">
        <v>449</v>
      </c>
      <c r="AK8" s="27">
        <v>652</v>
      </c>
      <c r="AL8" s="27">
        <v>16</v>
      </c>
      <c r="AM8" s="27">
        <v>636</v>
      </c>
      <c r="AN8" s="27"/>
      <c r="AO8" s="27"/>
      <c r="AP8" s="27"/>
      <c r="AQ8" s="27">
        <v>6</v>
      </c>
      <c r="AR8" s="27">
        <v>6</v>
      </c>
      <c r="AS8" s="27"/>
      <c r="AT8" s="27"/>
      <c r="AU8" s="27"/>
      <c r="AV8" s="27"/>
      <c r="AW8" s="27"/>
      <c r="AX8" s="27"/>
      <c r="AY8" s="27"/>
      <c r="AZ8" s="27">
        <v>7</v>
      </c>
      <c r="BA8" s="27"/>
      <c r="BB8" s="27"/>
      <c r="BC8" s="27">
        <v>6</v>
      </c>
      <c r="BD8" s="27">
        <v>6</v>
      </c>
      <c r="BE8" s="27">
        <v>1</v>
      </c>
      <c r="BF8" s="27">
        <v>1</v>
      </c>
      <c r="BG8" s="27"/>
      <c r="BH8" s="27"/>
      <c r="BI8" s="27"/>
      <c r="BJ8" s="27"/>
      <c r="BK8" s="27"/>
      <c r="BL8" s="27"/>
      <c r="BM8" s="27">
        <v>2</v>
      </c>
      <c r="BN8" s="27">
        <v>2</v>
      </c>
      <c r="BO8" s="27">
        <v>2</v>
      </c>
      <c r="BP8" s="27"/>
      <c r="BQ8" s="27"/>
      <c r="BR8" s="27"/>
      <c r="BS8" s="27"/>
      <c r="BT8" s="27">
        <f>SUMIF($F$5:$BS$5,"&lt;&gt;",$F8:$BS8)</f>
        <v>2624</v>
      </c>
      <c r="BU8" s="27"/>
      <c r="BV8" s="27"/>
      <c r="BW8" s="27"/>
    </row>
    <row r="9" spans="1:75" ht="15" customHeight="1" x14ac:dyDescent="0.2">
      <c r="A9" s="29"/>
      <c r="B9" s="30">
        <v>11</v>
      </c>
      <c r="C9" s="31">
        <v>0</v>
      </c>
      <c r="D9" s="32">
        <v>0</v>
      </c>
      <c r="E9" s="33" t="s">
        <v>76</v>
      </c>
      <c r="F9" s="34"/>
      <c r="G9" s="34"/>
      <c r="H9" s="34"/>
      <c r="I9" s="34"/>
      <c r="J9" s="34"/>
      <c r="K9" s="34"/>
      <c r="L9" s="35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>
        <f t="shared" ref="BT9:BT72" si="0">SUMIF($F$5:$BS$5,"&lt;&gt;",$F9:$BS9)</f>
        <v>0</v>
      </c>
      <c r="BU9" s="34"/>
      <c r="BV9" s="34"/>
      <c r="BW9" s="34"/>
    </row>
    <row r="10" spans="1:75" ht="15" customHeight="1" x14ac:dyDescent="0.2">
      <c r="A10" s="36"/>
      <c r="B10" s="37">
        <v>21</v>
      </c>
      <c r="C10" s="38">
        <v>0</v>
      </c>
      <c r="D10" s="39">
        <v>0</v>
      </c>
      <c r="E10" s="40" t="s">
        <v>77</v>
      </c>
      <c r="F10" s="41"/>
      <c r="G10" s="41"/>
      <c r="H10" s="41"/>
      <c r="I10" s="41"/>
      <c r="J10" s="41"/>
      <c r="K10" s="41"/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>
        <f t="shared" si="0"/>
        <v>0</v>
      </c>
      <c r="BU10" s="41"/>
      <c r="BV10" s="41"/>
      <c r="BW10" s="41"/>
    </row>
    <row r="11" spans="1:75" ht="15" customHeight="1" x14ac:dyDescent="0.2">
      <c r="A11" s="29"/>
      <c r="B11" s="30">
        <v>22</v>
      </c>
      <c r="C11" s="31">
        <v>0</v>
      </c>
      <c r="D11" s="32">
        <v>0</v>
      </c>
      <c r="E11" s="33" t="s">
        <v>78</v>
      </c>
      <c r="F11" s="34"/>
      <c r="G11" s="34"/>
      <c r="H11" s="34"/>
      <c r="I11" s="34"/>
      <c r="J11" s="34"/>
      <c r="K11" s="34"/>
      <c r="L11" s="35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>
        <f t="shared" si="0"/>
        <v>0</v>
      </c>
      <c r="BU11" s="34"/>
      <c r="BV11" s="34"/>
      <c r="BW11" s="34"/>
    </row>
    <row r="12" spans="1:75" ht="15" customHeight="1" x14ac:dyDescent="0.2">
      <c r="A12" s="36"/>
      <c r="B12" s="37">
        <v>23</v>
      </c>
      <c r="C12" s="38">
        <v>0</v>
      </c>
      <c r="D12" s="39">
        <v>0</v>
      </c>
      <c r="E12" s="40" t="s">
        <v>79</v>
      </c>
      <c r="F12" s="41"/>
      <c r="G12" s="41"/>
      <c r="H12" s="41"/>
      <c r="I12" s="41"/>
      <c r="J12" s="41"/>
      <c r="K12" s="41"/>
      <c r="L12" s="42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>
        <f t="shared" si="0"/>
        <v>0</v>
      </c>
      <c r="BU12" s="41"/>
      <c r="BV12" s="41"/>
      <c r="BW12" s="41"/>
    </row>
    <row r="13" spans="1:75" ht="15" customHeight="1" x14ac:dyDescent="0.2">
      <c r="A13" s="29"/>
      <c r="B13" s="30">
        <v>24</v>
      </c>
      <c r="C13" s="31">
        <v>0</v>
      </c>
      <c r="D13" s="32">
        <v>0</v>
      </c>
      <c r="E13" s="33" t="s">
        <v>80</v>
      </c>
      <c r="F13" s="34"/>
      <c r="G13" s="34"/>
      <c r="H13" s="34"/>
      <c r="I13" s="34"/>
      <c r="J13" s="34"/>
      <c r="K13" s="34"/>
      <c r="L13" s="35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>
        <f t="shared" si="0"/>
        <v>0</v>
      </c>
      <c r="BU13" s="34"/>
      <c r="BV13" s="34"/>
      <c r="BW13" s="34"/>
    </row>
    <row r="14" spans="1:75" ht="15" customHeight="1" x14ac:dyDescent="0.2">
      <c r="A14" s="36"/>
      <c r="B14" s="37">
        <v>31</v>
      </c>
      <c r="C14" s="38">
        <v>0</v>
      </c>
      <c r="D14" s="39">
        <v>0</v>
      </c>
      <c r="E14" s="40" t="s">
        <v>81</v>
      </c>
      <c r="F14" s="41">
        <v>11</v>
      </c>
      <c r="G14" s="41">
        <v>6</v>
      </c>
      <c r="H14" s="41">
        <v>6</v>
      </c>
      <c r="I14" s="41"/>
      <c r="J14" s="41"/>
      <c r="K14" s="41"/>
      <c r="L14" s="42"/>
      <c r="M14" s="41">
        <v>1</v>
      </c>
      <c r="N14" s="41"/>
      <c r="O14" s="41">
        <v>1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>
        <v>4</v>
      </c>
      <c r="AD14" s="41">
        <v>4</v>
      </c>
      <c r="AE14" s="41">
        <v>1</v>
      </c>
      <c r="AF14" s="41"/>
      <c r="AG14" s="41"/>
      <c r="AH14" s="41"/>
      <c r="AI14" s="41"/>
      <c r="AJ14" s="41"/>
      <c r="AK14" s="41">
        <v>1</v>
      </c>
      <c r="AL14" s="41"/>
      <c r="AM14" s="41">
        <v>1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>
        <v>2</v>
      </c>
      <c r="BN14" s="41">
        <v>2</v>
      </c>
      <c r="BO14" s="41">
        <v>2</v>
      </c>
      <c r="BP14" s="41"/>
      <c r="BQ14" s="41"/>
      <c r="BR14" s="41"/>
      <c r="BS14" s="41"/>
      <c r="BT14" s="41">
        <f t="shared" si="0"/>
        <v>14</v>
      </c>
      <c r="BU14" s="41"/>
      <c r="BV14" s="41"/>
      <c r="BW14" s="41"/>
    </row>
    <row r="15" spans="1:75" ht="15" customHeight="1" x14ac:dyDescent="0.2">
      <c r="A15" s="29"/>
      <c r="B15" s="30">
        <v>41</v>
      </c>
      <c r="C15" s="31">
        <v>0</v>
      </c>
      <c r="D15" s="32">
        <v>0</v>
      </c>
      <c r="E15" s="33" t="s">
        <v>82</v>
      </c>
      <c r="F15" s="34"/>
      <c r="G15" s="34"/>
      <c r="H15" s="34"/>
      <c r="I15" s="34"/>
      <c r="J15" s="34"/>
      <c r="K15" s="34"/>
      <c r="L15" s="35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>
        <f t="shared" si="0"/>
        <v>0</v>
      </c>
      <c r="BU15" s="34"/>
      <c r="BV15" s="34"/>
      <c r="BW15" s="34"/>
    </row>
    <row r="16" spans="1:75" ht="15" customHeight="1" x14ac:dyDescent="0.2">
      <c r="A16" s="36"/>
      <c r="B16" s="37">
        <v>51</v>
      </c>
      <c r="C16" s="38">
        <v>0</v>
      </c>
      <c r="D16" s="39">
        <v>0</v>
      </c>
      <c r="E16" s="40" t="s">
        <v>83</v>
      </c>
      <c r="F16" s="41">
        <v>992</v>
      </c>
      <c r="G16" s="41">
        <v>504</v>
      </c>
      <c r="H16" s="41">
        <v>504</v>
      </c>
      <c r="I16" s="41"/>
      <c r="J16" s="41"/>
      <c r="K16" s="41"/>
      <c r="L16" s="42"/>
      <c r="M16" s="41">
        <v>372</v>
      </c>
      <c r="N16" s="41">
        <v>205</v>
      </c>
      <c r="O16" s="41"/>
      <c r="P16" s="41"/>
      <c r="Q16" s="41">
        <v>167</v>
      </c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>
        <v>116</v>
      </c>
      <c r="AD16" s="41">
        <v>116</v>
      </c>
      <c r="AE16" s="41">
        <v>335</v>
      </c>
      <c r="AF16" s="41"/>
      <c r="AG16" s="41"/>
      <c r="AH16" s="41"/>
      <c r="AI16" s="41">
        <v>335</v>
      </c>
      <c r="AJ16" s="41">
        <v>335</v>
      </c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>
        <v>7</v>
      </c>
      <c r="BA16" s="41"/>
      <c r="BB16" s="41"/>
      <c r="BC16" s="41">
        <v>6</v>
      </c>
      <c r="BD16" s="41">
        <v>6</v>
      </c>
      <c r="BE16" s="41">
        <v>1</v>
      </c>
      <c r="BF16" s="41">
        <v>1</v>
      </c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>
        <f t="shared" si="0"/>
        <v>1334</v>
      </c>
      <c r="BU16" s="41"/>
      <c r="BV16" s="41"/>
      <c r="BW16" s="41"/>
    </row>
    <row r="17" spans="1:75" ht="15" customHeight="1" x14ac:dyDescent="0.2">
      <c r="A17" s="29"/>
      <c r="B17" s="30">
        <v>61</v>
      </c>
      <c r="C17" s="31">
        <v>0</v>
      </c>
      <c r="D17" s="32">
        <v>0</v>
      </c>
      <c r="E17" s="33" t="s">
        <v>84</v>
      </c>
      <c r="F17" s="34"/>
      <c r="G17" s="34"/>
      <c r="H17" s="34"/>
      <c r="I17" s="34"/>
      <c r="J17" s="34"/>
      <c r="K17" s="34"/>
      <c r="L17" s="35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>
        <f t="shared" si="0"/>
        <v>0</v>
      </c>
      <c r="BU17" s="34"/>
      <c r="BV17" s="34"/>
      <c r="BW17" s="34"/>
    </row>
    <row r="18" spans="1:75" ht="15" customHeight="1" x14ac:dyDescent="0.2">
      <c r="A18" s="36"/>
      <c r="B18" s="37">
        <v>71</v>
      </c>
      <c r="C18" s="38">
        <v>0</v>
      </c>
      <c r="D18" s="39">
        <v>0</v>
      </c>
      <c r="E18" s="40" t="s">
        <v>85</v>
      </c>
      <c r="F18" s="41"/>
      <c r="G18" s="41"/>
      <c r="H18" s="41"/>
      <c r="I18" s="41"/>
      <c r="J18" s="41"/>
      <c r="K18" s="41"/>
      <c r="L18" s="42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>
        <f t="shared" si="0"/>
        <v>0</v>
      </c>
      <c r="BU18" s="41"/>
      <c r="BV18" s="41"/>
      <c r="BW18" s="41"/>
    </row>
    <row r="19" spans="1:75" ht="15" customHeight="1" x14ac:dyDescent="0.2">
      <c r="A19" s="29"/>
      <c r="B19" s="30">
        <v>81</v>
      </c>
      <c r="C19" s="31">
        <v>0</v>
      </c>
      <c r="D19" s="32">
        <v>0</v>
      </c>
      <c r="E19" s="33" t="s">
        <v>86</v>
      </c>
      <c r="F19" s="34">
        <v>499</v>
      </c>
      <c r="G19" s="34">
        <v>378</v>
      </c>
      <c r="H19" s="34">
        <v>378</v>
      </c>
      <c r="I19" s="34"/>
      <c r="J19" s="34"/>
      <c r="K19" s="34"/>
      <c r="L19" s="35"/>
      <c r="M19" s="34">
        <v>59</v>
      </c>
      <c r="N19" s="34">
        <v>49</v>
      </c>
      <c r="O19" s="34"/>
      <c r="P19" s="34"/>
      <c r="Q19" s="34">
        <v>10</v>
      </c>
      <c r="R19" s="34"/>
      <c r="S19" s="34">
        <v>6</v>
      </c>
      <c r="T19" s="34"/>
      <c r="U19" s="34"/>
      <c r="V19" s="34"/>
      <c r="W19" s="34"/>
      <c r="X19" s="34">
        <v>6</v>
      </c>
      <c r="Y19" s="34"/>
      <c r="Z19" s="34"/>
      <c r="AA19" s="34"/>
      <c r="AB19" s="34"/>
      <c r="AC19" s="34">
        <v>56</v>
      </c>
      <c r="AD19" s="34">
        <v>56</v>
      </c>
      <c r="AE19" s="34">
        <v>777</v>
      </c>
      <c r="AF19" s="34">
        <v>6</v>
      </c>
      <c r="AG19" s="34">
        <v>6</v>
      </c>
      <c r="AH19" s="34"/>
      <c r="AI19" s="34">
        <v>114</v>
      </c>
      <c r="AJ19" s="34">
        <v>114</v>
      </c>
      <c r="AK19" s="34">
        <v>651</v>
      </c>
      <c r="AL19" s="34">
        <v>16</v>
      </c>
      <c r="AM19" s="34">
        <v>635</v>
      </c>
      <c r="AN19" s="34"/>
      <c r="AO19" s="34"/>
      <c r="AP19" s="34"/>
      <c r="AQ19" s="34">
        <v>6</v>
      </c>
      <c r="AR19" s="34">
        <v>6</v>
      </c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>
        <f t="shared" si="0"/>
        <v>1276</v>
      </c>
      <c r="BU19" s="34"/>
      <c r="BV19" s="34"/>
      <c r="BW19" s="34"/>
    </row>
    <row r="20" spans="1:75" ht="15" customHeight="1" x14ac:dyDescent="0.2">
      <c r="A20" s="36">
        <v>2</v>
      </c>
      <c r="B20" s="37">
        <v>0</v>
      </c>
      <c r="C20" s="38">
        <v>0</v>
      </c>
      <c r="D20" s="39">
        <v>0</v>
      </c>
      <c r="E20" s="40" t="s">
        <v>87</v>
      </c>
      <c r="F20" s="41">
        <v>2655</v>
      </c>
      <c r="G20" s="41">
        <v>423</v>
      </c>
      <c r="H20" s="41">
        <v>421</v>
      </c>
      <c r="I20" s="41"/>
      <c r="J20" s="41"/>
      <c r="K20" s="41">
        <v>2</v>
      </c>
      <c r="L20" s="42"/>
      <c r="M20" s="41">
        <v>942</v>
      </c>
      <c r="N20" s="41">
        <v>756</v>
      </c>
      <c r="O20" s="41">
        <v>55</v>
      </c>
      <c r="P20" s="41">
        <v>14</v>
      </c>
      <c r="Q20" s="41">
        <v>95</v>
      </c>
      <c r="R20" s="41">
        <v>22</v>
      </c>
      <c r="S20" s="41">
        <v>887</v>
      </c>
      <c r="T20" s="41">
        <v>782</v>
      </c>
      <c r="U20" s="41"/>
      <c r="V20" s="41"/>
      <c r="W20" s="41">
        <v>25</v>
      </c>
      <c r="X20" s="41">
        <v>53</v>
      </c>
      <c r="Y20" s="41">
        <v>20</v>
      </c>
      <c r="Z20" s="41">
        <v>7</v>
      </c>
      <c r="AA20" s="41"/>
      <c r="AB20" s="41"/>
      <c r="AC20" s="41">
        <v>403</v>
      </c>
      <c r="AD20" s="41">
        <v>403</v>
      </c>
      <c r="AE20" s="41">
        <v>688</v>
      </c>
      <c r="AF20" s="41">
        <v>103</v>
      </c>
      <c r="AG20" s="41">
        <v>95</v>
      </c>
      <c r="AH20" s="41">
        <v>8</v>
      </c>
      <c r="AI20" s="41">
        <v>97</v>
      </c>
      <c r="AJ20" s="41">
        <v>97</v>
      </c>
      <c r="AK20" s="41">
        <v>192</v>
      </c>
      <c r="AL20" s="41"/>
      <c r="AM20" s="41">
        <v>192</v>
      </c>
      <c r="AN20" s="41">
        <v>23</v>
      </c>
      <c r="AO20" s="41"/>
      <c r="AP20" s="41">
        <v>23</v>
      </c>
      <c r="AQ20" s="41">
        <v>40</v>
      </c>
      <c r="AR20" s="41">
        <v>40</v>
      </c>
      <c r="AS20" s="41"/>
      <c r="AT20" s="41"/>
      <c r="AU20" s="41">
        <v>233</v>
      </c>
      <c r="AV20" s="41">
        <v>139</v>
      </c>
      <c r="AW20" s="41">
        <v>86</v>
      </c>
      <c r="AX20" s="41"/>
      <c r="AY20" s="41">
        <v>8</v>
      </c>
      <c r="AZ20" s="41">
        <v>27</v>
      </c>
      <c r="BA20" s="41"/>
      <c r="BB20" s="41"/>
      <c r="BC20" s="41">
        <v>26</v>
      </c>
      <c r="BD20" s="41">
        <v>26</v>
      </c>
      <c r="BE20" s="41"/>
      <c r="BF20" s="41"/>
      <c r="BG20" s="41">
        <v>1</v>
      </c>
      <c r="BH20" s="41">
        <v>1</v>
      </c>
      <c r="BI20" s="41"/>
      <c r="BJ20" s="41"/>
      <c r="BK20" s="41"/>
      <c r="BL20" s="41"/>
      <c r="BM20" s="41">
        <v>54</v>
      </c>
      <c r="BN20" s="41">
        <v>4</v>
      </c>
      <c r="BO20" s="41"/>
      <c r="BP20" s="41">
        <v>4</v>
      </c>
      <c r="BQ20" s="41"/>
      <c r="BR20" s="41">
        <v>50</v>
      </c>
      <c r="BS20" s="41">
        <v>50</v>
      </c>
      <c r="BT20" s="41">
        <f t="shared" si="0"/>
        <v>3424</v>
      </c>
      <c r="BU20" s="41"/>
      <c r="BV20" s="41"/>
      <c r="BW20" s="41"/>
    </row>
    <row r="21" spans="1:75" ht="15" customHeight="1" x14ac:dyDescent="0.2">
      <c r="A21" s="29"/>
      <c r="B21" s="30">
        <v>91</v>
      </c>
      <c r="C21" s="31">
        <v>0</v>
      </c>
      <c r="D21" s="32">
        <v>0</v>
      </c>
      <c r="E21" s="33" t="s">
        <v>88</v>
      </c>
      <c r="F21" s="34"/>
      <c r="G21" s="34"/>
      <c r="H21" s="34"/>
      <c r="I21" s="34"/>
      <c r="J21" s="34"/>
      <c r="K21" s="34"/>
      <c r="L21" s="35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>
        <f t="shared" si="0"/>
        <v>0</v>
      </c>
      <c r="BU21" s="34"/>
      <c r="BV21" s="34"/>
      <c r="BW21" s="34"/>
    </row>
    <row r="22" spans="1:75" ht="15" customHeight="1" x14ac:dyDescent="0.2">
      <c r="A22" s="36"/>
      <c r="B22" s="37">
        <v>92</v>
      </c>
      <c r="C22" s="38">
        <v>0</v>
      </c>
      <c r="D22" s="39">
        <v>0</v>
      </c>
      <c r="E22" s="40" t="s">
        <v>89</v>
      </c>
      <c r="F22" s="41">
        <v>49</v>
      </c>
      <c r="G22" s="41">
        <v>33</v>
      </c>
      <c r="H22" s="41">
        <v>33</v>
      </c>
      <c r="I22" s="41"/>
      <c r="J22" s="41"/>
      <c r="K22" s="41"/>
      <c r="L22" s="42"/>
      <c r="M22" s="41">
        <v>10</v>
      </c>
      <c r="N22" s="41"/>
      <c r="O22" s="41"/>
      <c r="P22" s="41"/>
      <c r="Q22" s="41">
        <v>6</v>
      </c>
      <c r="R22" s="41">
        <v>4</v>
      </c>
      <c r="S22" s="41">
        <v>6</v>
      </c>
      <c r="T22" s="41">
        <v>6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>
        <v>36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>
        <v>36</v>
      </c>
      <c r="AV22" s="41">
        <v>26</v>
      </c>
      <c r="AW22" s="41">
        <v>2</v>
      </c>
      <c r="AX22" s="41"/>
      <c r="AY22" s="41">
        <v>8</v>
      </c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>
        <f t="shared" si="0"/>
        <v>85</v>
      </c>
      <c r="BU22" s="41"/>
      <c r="BV22" s="41"/>
      <c r="BW22" s="41"/>
    </row>
    <row r="23" spans="1:75" ht="15" customHeight="1" x14ac:dyDescent="0.2">
      <c r="A23" s="29"/>
      <c r="B23" s="30">
        <v>101</v>
      </c>
      <c r="C23" s="31">
        <v>0</v>
      </c>
      <c r="D23" s="32">
        <v>0</v>
      </c>
      <c r="E23" s="33" t="s">
        <v>90</v>
      </c>
      <c r="F23" s="34">
        <v>2606</v>
      </c>
      <c r="G23" s="34">
        <v>390</v>
      </c>
      <c r="H23" s="34">
        <v>388</v>
      </c>
      <c r="I23" s="34"/>
      <c r="J23" s="34"/>
      <c r="K23" s="34">
        <v>2</v>
      </c>
      <c r="L23" s="35"/>
      <c r="M23" s="34">
        <v>932</v>
      </c>
      <c r="N23" s="34">
        <v>756</v>
      </c>
      <c r="O23" s="34">
        <v>55</v>
      </c>
      <c r="P23" s="34">
        <v>14</v>
      </c>
      <c r="Q23" s="34">
        <v>89</v>
      </c>
      <c r="R23" s="34">
        <v>18</v>
      </c>
      <c r="S23" s="34">
        <v>881</v>
      </c>
      <c r="T23" s="34">
        <v>776</v>
      </c>
      <c r="U23" s="34"/>
      <c r="V23" s="34"/>
      <c r="W23" s="34">
        <v>25</v>
      </c>
      <c r="X23" s="34">
        <v>53</v>
      </c>
      <c r="Y23" s="34">
        <v>20</v>
      </c>
      <c r="Z23" s="34">
        <v>7</v>
      </c>
      <c r="AA23" s="34"/>
      <c r="AB23" s="34"/>
      <c r="AC23" s="34">
        <v>403</v>
      </c>
      <c r="AD23" s="34">
        <v>403</v>
      </c>
      <c r="AE23" s="34">
        <v>652</v>
      </c>
      <c r="AF23" s="34">
        <v>103</v>
      </c>
      <c r="AG23" s="34">
        <v>95</v>
      </c>
      <c r="AH23" s="34">
        <v>8</v>
      </c>
      <c r="AI23" s="34">
        <v>97</v>
      </c>
      <c r="AJ23" s="34">
        <v>97</v>
      </c>
      <c r="AK23" s="34">
        <v>192</v>
      </c>
      <c r="AL23" s="34"/>
      <c r="AM23" s="34">
        <v>192</v>
      </c>
      <c r="AN23" s="34">
        <v>23</v>
      </c>
      <c r="AO23" s="34"/>
      <c r="AP23" s="34">
        <v>23</v>
      </c>
      <c r="AQ23" s="34">
        <v>40</v>
      </c>
      <c r="AR23" s="34">
        <v>40</v>
      </c>
      <c r="AS23" s="34"/>
      <c r="AT23" s="34"/>
      <c r="AU23" s="34">
        <v>197</v>
      </c>
      <c r="AV23" s="34">
        <v>113</v>
      </c>
      <c r="AW23" s="34">
        <v>84</v>
      </c>
      <c r="AX23" s="34"/>
      <c r="AY23" s="34"/>
      <c r="AZ23" s="34">
        <v>27</v>
      </c>
      <c r="BA23" s="34"/>
      <c r="BB23" s="34"/>
      <c r="BC23" s="34">
        <v>26</v>
      </c>
      <c r="BD23" s="34">
        <v>26</v>
      </c>
      <c r="BE23" s="34"/>
      <c r="BF23" s="34"/>
      <c r="BG23" s="34">
        <v>1</v>
      </c>
      <c r="BH23" s="34">
        <v>1</v>
      </c>
      <c r="BI23" s="34"/>
      <c r="BJ23" s="34"/>
      <c r="BK23" s="34"/>
      <c r="BL23" s="34"/>
      <c r="BM23" s="34">
        <v>54</v>
      </c>
      <c r="BN23" s="34">
        <v>4</v>
      </c>
      <c r="BO23" s="34"/>
      <c r="BP23" s="34">
        <v>4</v>
      </c>
      <c r="BQ23" s="34"/>
      <c r="BR23" s="34">
        <v>50</v>
      </c>
      <c r="BS23" s="34">
        <v>50</v>
      </c>
      <c r="BT23" s="34">
        <f t="shared" si="0"/>
        <v>3339</v>
      </c>
      <c r="BU23" s="34"/>
      <c r="BV23" s="34"/>
      <c r="BW23" s="34"/>
    </row>
    <row r="24" spans="1:75" ht="15" customHeight="1" x14ac:dyDescent="0.2">
      <c r="A24" s="36"/>
      <c r="B24" s="37">
        <v>111</v>
      </c>
      <c r="C24" s="38">
        <v>0</v>
      </c>
      <c r="D24" s="39">
        <v>0</v>
      </c>
      <c r="E24" s="40" t="s">
        <v>91</v>
      </c>
      <c r="F24" s="41"/>
      <c r="G24" s="41"/>
      <c r="H24" s="41"/>
      <c r="I24" s="41"/>
      <c r="J24" s="41"/>
      <c r="K24" s="41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>
        <f t="shared" si="0"/>
        <v>0</v>
      </c>
      <c r="BU24" s="41"/>
      <c r="BV24" s="41"/>
      <c r="BW24" s="41"/>
    </row>
    <row r="25" spans="1:75" ht="15" customHeight="1" x14ac:dyDescent="0.2">
      <c r="A25" s="29"/>
      <c r="B25" s="30">
        <v>112</v>
      </c>
      <c r="C25" s="31">
        <v>0</v>
      </c>
      <c r="D25" s="32">
        <v>0</v>
      </c>
      <c r="E25" s="33" t="s">
        <v>92</v>
      </c>
      <c r="F25" s="34"/>
      <c r="G25" s="34"/>
      <c r="H25" s="34"/>
      <c r="I25" s="34"/>
      <c r="J25" s="34"/>
      <c r="K25" s="34"/>
      <c r="L25" s="3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>
        <f t="shared" si="0"/>
        <v>0</v>
      </c>
      <c r="BU25" s="34"/>
      <c r="BV25" s="34"/>
      <c r="BW25" s="34"/>
    </row>
    <row r="26" spans="1:75" ht="15" customHeight="1" x14ac:dyDescent="0.2">
      <c r="A26" s="36"/>
      <c r="B26" s="37">
        <v>121</v>
      </c>
      <c r="C26" s="38">
        <v>0</v>
      </c>
      <c r="D26" s="39">
        <v>0</v>
      </c>
      <c r="E26" s="40" t="s">
        <v>93</v>
      </c>
      <c r="F26" s="41"/>
      <c r="G26" s="41"/>
      <c r="H26" s="41"/>
      <c r="I26" s="41"/>
      <c r="J26" s="41"/>
      <c r="K26" s="41"/>
      <c r="L26" s="42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>
        <f t="shared" si="0"/>
        <v>0</v>
      </c>
      <c r="BU26" s="41"/>
      <c r="BV26" s="41"/>
      <c r="BW26" s="41"/>
    </row>
    <row r="27" spans="1:75" ht="15" customHeight="1" x14ac:dyDescent="0.2">
      <c r="A27" s="29">
        <v>3</v>
      </c>
      <c r="B27" s="30">
        <v>0</v>
      </c>
      <c r="C27" s="31">
        <v>0</v>
      </c>
      <c r="D27" s="32">
        <v>0</v>
      </c>
      <c r="E27" s="33" t="s">
        <v>94</v>
      </c>
      <c r="F27" s="34">
        <v>210</v>
      </c>
      <c r="G27" s="34">
        <v>84</v>
      </c>
      <c r="H27" s="34">
        <v>84</v>
      </c>
      <c r="I27" s="34"/>
      <c r="J27" s="34"/>
      <c r="K27" s="34"/>
      <c r="L27" s="35"/>
      <c r="M27" s="34">
        <v>90</v>
      </c>
      <c r="N27" s="34">
        <v>86</v>
      </c>
      <c r="O27" s="34">
        <v>1</v>
      </c>
      <c r="P27" s="34"/>
      <c r="Q27" s="34">
        <v>3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>
        <v>36</v>
      </c>
      <c r="AD27" s="34">
        <v>36</v>
      </c>
      <c r="AE27" s="34">
        <v>59</v>
      </c>
      <c r="AF27" s="34">
        <v>19</v>
      </c>
      <c r="AG27" s="34">
        <v>19</v>
      </c>
      <c r="AH27" s="34"/>
      <c r="AI27" s="34">
        <v>5</v>
      </c>
      <c r="AJ27" s="34">
        <v>5</v>
      </c>
      <c r="AK27" s="34">
        <v>11</v>
      </c>
      <c r="AL27" s="34"/>
      <c r="AM27" s="34">
        <v>11</v>
      </c>
      <c r="AN27" s="34"/>
      <c r="AO27" s="34"/>
      <c r="AP27" s="34"/>
      <c r="AQ27" s="34">
        <v>21</v>
      </c>
      <c r="AR27" s="34">
        <v>21</v>
      </c>
      <c r="AS27" s="34"/>
      <c r="AT27" s="34"/>
      <c r="AU27" s="34">
        <v>3</v>
      </c>
      <c r="AV27" s="34"/>
      <c r="AW27" s="34">
        <v>3</v>
      </c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>
        <f t="shared" si="0"/>
        <v>269</v>
      </c>
      <c r="BU27" s="34"/>
      <c r="BV27" s="34"/>
      <c r="BW27" s="34"/>
    </row>
    <row r="28" spans="1:75" ht="15" customHeight="1" x14ac:dyDescent="0.2">
      <c r="A28" s="36"/>
      <c r="B28" s="37">
        <v>131</v>
      </c>
      <c r="C28" s="38">
        <v>0</v>
      </c>
      <c r="D28" s="39">
        <v>0</v>
      </c>
      <c r="E28" s="40" t="s">
        <v>95</v>
      </c>
      <c r="F28" s="41"/>
      <c r="G28" s="41"/>
      <c r="H28" s="41"/>
      <c r="I28" s="41"/>
      <c r="J28" s="41"/>
      <c r="K28" s="41"/>
      <c r="L28" s="42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>
        <f t="shared" si="0"/>
        <v>0</v>
      </c>
      <c r="BU28" s="41"/>
      <c r="BV28" s="41"/>
      <c r="BW28" s="41"/>
    </row>
    <row r="29" spans="1:75" ht="15" customHeight="1" x14ac:dyDescent="0.2">
      <c r="A29" s="29"/>
      <c r="B29" s="30">
        <v>141</v>
      </c>
      <c r="C29" s="31">
        <v>0</v>
      </c>
      <c r="D29" s="32">
        <v>0</v>
      </c>
      <c r="E29" s="33" t="s">
        <v>96</v>
      </c>
      <c r="F29" s="34"/>
      <c r="G29" s="34"/>
      <c r="H29" s="34"/>
      <c r="I29" s="34"/>
      <c r="J29" s="34"/>
      <c r="K29" s="34"/>
      <c r="L29" s="35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>
        <f t="shared" si="0"/>
        <v>0</v>
      </c>
      <c r="BU29" s="34"/>
      <c r="BV29" s="34"/>
      <c r="BW29" s="34"/>
    </row>
    <row r="30" spans="1:75" ht="15" customHeight="1" x14ac:dyDescent="0.2">
      <c r="A30" s="36"/>
      <c r="B30" s="37">
        <v>151</v>
      </c>
      <c r="C30" s="38">
        <v>0</v>
      </c>
      <c r="D30" s="39">
        <v>0</v>
      </c>
      <c r="E30" s="40" t="s">
        <v>97</v>
      </c>
      <c r="F30" s="41">
        <v>210</v>
      </c>
      <c r="G30" s="41">
        <v>84</v>
      </c>
      <c r="H30" s="41">
        <v>84</v>
      </c>
      <c r="I30" s="41"/>
      <c r="J30" s="41"/>
      <c r="K30" s="41"/>
      <c r="L30" s="42"/>
      <c r="M30" s="41">
        <v>90</v>
      </c>
      <c r="N30" s="41">
        <v>86</v>
      </c>
      <c r="O30" s="41">
        <v>1</v>
      </c>
      <c r="P30" s="41"/>
      <c r="Q30" s="41">
        <v>3</v>
      </c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36</v>
      </c>
      <c r="AD30" s="41">
        <v>36</v>
      </c>
      <c r="AE30" s="41">
        <v>59</v>
      </c>
      <c r="AF30" s="41">
        <v>19</v>
      </c>
      <c r="AG30" s="41">
        <v>19</v>
      </c>
      <c r="AH30" s="41"/>
      <c r="AI30" s="41">
        <v>5</v>
      </c>
      <c r="AJ30" s="41">
        <v>5</v>
      </c>
      <c r="AK30" s="41">
        <v>11</v>
      </c>
      <c r="AL30" s="41"/>
      <c r="AM30" s="41">
        <v>11</v>
      </c>
      <c r="AN30" s="41"/>
      <c r="AO30" s="41"/>
      <c r="AP30" s="41"/>
      <c r="AQ30" s="41">
        <v>21</v>
      </c>
      <c r="AR30" s="41">
        <v>21</v>
      </c>
      <c r="AS30" s="41"/>
      <c r="AT30" s="41"/>
      <c r="AU30" s="41">
        <v>3</v>
      </c>
      <c r="AV30" s="41"/>
      <c r="AW30" s="41">
        <v>3</v>
      </c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>
        <f t="shared" si="0"/>
        <v>269</v>
      </c>
      <c r="BU30" s="41"/>
      <c r="BV30" s="41"/>
      <c r="BW30" s="41"/>
    </row>
    <row r="31" spans="1:75" ht="15" customHeight="1" x14ac:dyDescent="0.2">
      <c r="A31" s="29"/>
      <c r="B31" s="30">
        <v>161</v>
      </c>
      <c r="C31" s="31">
        <v>0</v>
      </c>
      <c r="D31" s="32">
        <v>0</v>
      </c>
      <c r="E31" s="33" t="s">
        <v>98</v>
      </c>
      <c r="F31" s="34"/>
      <c r="G31" s="34"/>
      <c r="H31" s="34"/>
      <c r="I31" s="34"/>
      <c r="J31" s="34"/>
      <c r="K31" s="34"/>
      <c r="L31" s="35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>
        <f t="shared" si="0"/>
        <v>0</v>
      </c>
      <c r="BU31" s="34"/>
      <c r="BV31" s="34"/>
      <c r="BW31" s="34"/>
    </row>
    <row r="32" spans="1:75" ht="15" customHeight="1" x14ac:dyDescent="0.2">
      <c r="A32" s="36"/>
      <c r="B32" s="37">
        <v>162</v>
      </c>
      <c r="C32" s="38">
        <v>0</v>
      </c>
      <c r="D32" s="39">
        <v>0</v>
      </c>
      <c r="E32" s="40" t="s">
        <v>99</v>
      </c>
      <c r="F32" s="41"/>
      <c r="G32" s="41"/>
      <c r="H32" s="41"/>
      <c r="I32" s="41"/>
      <c r="J32" s="41"/>
      <c r="K32" s="41"/>
      <c r="L32" s="42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>
        <f t="shared" si="0"/>
        <v>0</v>
      </c>
      <c r="BU32" s="41"/>
      <c r="BV32" s="41"/>
      <c r="BW32" s="41"/>
    </row>
    <row r="33" spans="1:75" ht="15" customHeight="1" x14ac:dyDescent="0.2">
      <c r="A33" s="29"/>
      <c r="B33" s="30">
        <v>171</v>
      </c>
      <c r="C33" s="31">
        <v>0</v>
      </c>
      <c r="D33" s="32">
        <v>0</v>
      </c>
      <c r="E33" s="33" t="s">
        <v>100</v>
      </c>
      <c r="F33" s="34"/>
      <c r="G33" s="34"/>
      <c r="H33" s="34"/>
      <c r="I33" s="34"/>
      <c r="J33" s="34"/>
      <c r="K33" s="34"/>
      <c r="L33" s="35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>
        <f t="shared" si="0"/>
        <v>0</v>
      </c>
      <c r="BU33" s="34"/>
      <c r="BV33" s="34"/>
      <c r="BW33" s="34"/>
    </row>
    <row r="34" spans="1:75" ht="15" customHeight="1" x14ac:dyDescent="0.2">
      <c r="A34" s="36"/>
      <c r="B34" s="37">
        <v>181</v>
      </c>
      <c r="C34" s="38">
        <v>0</v>
      </c>
      <c r="D34" s="39">
        <v>0</v>
      </c>
      <c r="E34" s="40" t="s">
        <v>101</v>
      </c>
      <c r="F34" s="41"/>
      <c r="G34" s="41"/>
      <c r="H34" s="41"/>
      <c r="I34" s="41"/>
      <c r="J34" s="41"/>
      <c r="K34" s="41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>
        <f t="shared" si="0"/>
        <v>0</v>
      </c>
      <c r="BU34" s="41"/>
      <c r="BV34" s="41"/>
      <c r="BW34" s="41"/>
    </row>
    <row r="35" spans="1:75" ht="15" customHeight="1" x14ac:dyDescent="0.2">
      <c r="A35" s="29"/>
      <c r="B35" s="30">
        <v>191</v>
      </c>
      <c r="C35" s="31">
        <v>0</v>
      </c>
      <c r="D35" s="32">
        <v>0</v>
      </c>
      <c r="E35" s="33" t="s">
        <v>102</v>
      </c>
      <c r="F35" s="34"/>
      <c r="G35" s="34"/>
      <c r="H35" s="34"/>
      <c r="I35" s="34"/>
      <c r="J35" s="34"/>
      <c r="K35" s="34"/>
      <c r="L35" s="35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>
        <f t="shared" si="0"/>
        <v>0</v>
      </c>
      <c r="BU35" s="34"/>
      <c r="BV35" s="34"/>
      <c r="BW35" s="34"/>
    </row>
    <row r="36" spans="1:75" ht="15" customHeight="1" x14ac:dyDescent="0.2">
      <c r="A36" s="36"/>
      <c r="B36" s="37">
        <v>201</v>
      </c>
      <c r="C36" s="38">
        <v>0</v>
      </c>
      <c r="D36" s="39">
        <v>0</v>
      </c>
      <c r="E36" s="40" t="s">
        <v>103</v>
      </c>
      <c r="F36" s="41"/>
      <c r="G36" s="41"/>
      <c r="H36" s="41"/>
      <c r="I36" s="41"/>
      <c r="J36" s="41"/>
      <c r="K36" s="41"/>
      <c r="L36" s="42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>
        <f t="shared" si="0"/>
        <v>0</v>
      </c>
      <c r="BU36" s="41"/>
      <c r="BV36" s="41"/>
      <c r="BW36" s="41"/>
    </row>
    <row r="37" spans="1:75" ht="15" customHeight="1" x14ac:dyDescent="0.2">
      <c r="A37" s="29"/>
      <c r="B37" s="30">
        <v>211</v>
      </c>
      <c r="C37" s="31">
        <v>0</v>
      </c>
      <c r="D37" s="32">
        <v>0</v>
      </c>
      <c r="E37" s="33" t="s">
        <v>104</v>
      </c>
      <c r="F37" s="34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>
        <f t="shared" si="0"/>
        <v>0</v>
      </c>
      <c r="BU37" s="34"/>
      <c r="BV37" s="34"/>
      <c r="BW37" s="34"/>
    </row>
    <row r="38" spans="1:75" ht="15" customHeight="1" x14ac:dyDescent="0.2">
      <c r="A38" s="36">
        <v>4</v>
      </c>
      <c r="B38" s="37">
        <v>0</v>
      </c>
      <c r="C38" s="38">
        <v>0</v>
      </c>
      <c r="D38" s="39">
        <v>0</v>
      </c>
      <c r="E38" s="40" t="s">
        <v>105</v>
      </c>
      <c r="F38" s="41">
        <v>38149</v>
      </c>
      <c r="G38" s="41">
        <v>8533</v>
      </c>
      <c r="H38" s="41">
        <v>8455</v>
      </c>
      <c r="I38" s="41"/>
      <c r="J38" s="41">
        <v>6</v>
      </c>
      <c r="K38" s="41">
        <v>70</v>
      </c>
      <c r="L38" s="42">
        <v>2</v>
      </c>
      <c r="M38" s="41">
        <v>10397</v>
      </c>
      <c r="N38" s="41">
        <v>5742</v>
      </c>
      <c r="O38" s="41">
        <v>254</v>
      </c>
      <c r="P38" s="41">
        <v>124</v>
      </c>
      <c r="Q38" s="41">
        <v>4252</v>
      </c>
      <c r="R38" s="41">
        <v>25</v>
      </c>
      <c r="S38" s="41">
        <v>9938</v>
      </c>
      <c r="T38" s="41">
        <v>7580</v>
      </c>
      <c r="U38" s="41">
        <v>7</v>
      </c>
      <c r="V38" s="41">
        <v>132</v>
      </c>
      <c r="W38" s="41">
        <v>592</v>
      </c>
      <c r="X38" s="41">
        <v>696</v>
      </c>
      <c r="Y38" s="41">
        <v>594</v>
      </c>
      <c r="Z38" s="41">
        <v>301</v>
      </c>
      <c r="AA38" s="41">
        <v>35</v>
      </c>
      <c r="AB38" s="41">
        <v>1</v>
      </c>
      <c r="AC38" s="41">
        <v>9281</v>
      </c>
      <c r="AD38" s="41">
        <v>9281</v>
      </c>
      <c r="AE38" s="41">
        <v>29691</v>
      </c>
      <c r="AF38" s="41">
        <v>3143</v>
      </c>
      <c r="AG38" s="41">
        <v>1889</v>
      </c>
      <c r="AH38" s="41">
        <v>1254</v>
      </c>
      <c r="AI38" s="41">
        <v>11095</v>
      </c>
      <c r="AJ38" s="41">
        <v>11095</v>
      </c>
      <c r="AK38" s="41">
        <v>6389</v>
      </c>
      <c r="AL38" s="41">
        <v>47</v>
      </c>
      <c r="AM38" s="41">
        <v>6342</v>
      </c>
      <c r="AN38" s="41">
        <v>1747</v>
      </c>
      <c r="AO38" s="41"/>
      <c r="AP38" s="41">
        <v>1747</v>
      </c>
      <c r="AQ38" s="41">
        <v>2014</v>
      </c>
      <c r="AR38" s="41">
        <v>1985</v>
      </c>
      <c r="AS38" s="41"/>
      <c r="AT38" s="41">
        <v>29</v>
      </c>
      <c r="AU38" s="41">
        <v>5303</v>
      </c>
      <c r="AV38" s="41">
        <v>1848</v>
      </c>
      <c r="AW38" s="41">
        <v>2745</v>
      </c>
      <c r="AX38" s="41">
        <v>399</v>
      </c>
      <c r="AY38" s="41">
        <v>311</v>
      </c>
      <c r="AZ38" s="41">
        <v>11869</v>
      </c>
      <c r="BA38" s="41">
        <v>489</v>
      </c>
      <c r="BB38" s="41">
        <v>489</v>
      </c>
      <c r="BC38" s="41">
        <v>5498</v>
      </c>
      <c r="BD38" s="41">
        <v>5498</v>
      </c>
      <c r="BE38" s="41">
        <v>4893</v>
      </c>
      <c r="BF38" s="41">
        <v>4893</v>
      </c>
      <c r="BG38" s="41">
        <v>989</v>
      </c>
      <c r="BH38" s="41">
        <v>989</v>
      </c>
      <c r="BI38" s="41">
        <v>141</v>
      </c>
      <c r="BJ38" s="41">
        <v>141</v>
      </c>
      <c r="BK38" s="41">
        <v>114</v>
      </c>
      <c r="BL38" s="41">
        <v>27</v>
      </c>
      <c r="BM38" s="41">
        <v>7520</v>
      </c>
      <c r="BN38" s="41">
        <v>5561</v>
      </c>
      <c r="BO38" s="41">
        <v>3413</v>
      </c>
      <c r="BP38" s="41">
        <v>2140</v>
      </c>
      <c r="BQ38" s="41">
        <v>8</v>
      </c>
      <c r="BR38" s="41">
        <v>1959</v>
      </c>
      <c r="BS38" s="41">
        <v>1959</v>
      </c>
      <c r="BT38" s="41">
        <f t="shared" si="0"/>
        <v>87370</v>
      </c>
      <c r="BU38" s="41"/>
      <c r="BV38" s="41"/>
      <c r="BW38" s="41"/>
    </row>
    <row r="39" spans="1:75" ht="15" customHeight="1" x14ac:dyDescent="0.2">
      <c r="A39" s="29"/>
      <c r="B39" s="30">
        <v>221</v>
      </c>
      <c r="C39" s="31">
        <v>0</v>
      </c>
      <c r="D39" s="32">
        <v>0</v>
      </c>
      <c r="E39" s="33" t="s">
        <v>106</v>
      </c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>
        <f t="shared" si="0"/>
        <v>0</v>
      </c>
      <c r="BU39" s="34"/>
      <c r="BV39" s="34"/>
      <c r="BW39" s="34"/>
    </row>
    <row r="40" spans="1:75" ht="15" customHeight="1" x14ac:dyDescent="0.2">
      <c r="A40" s="36"/>
      <c r="B40" s="37">
        <v>222</v>
      </c>
      <c r="C40" s="38">
        <v>0</v>
      </c>
      <c r="D40" s="39">
        <v>0</v>
      </c>
      <c r="E40" s="40" t="s">
        <v>107</v>
      </c>
      <c r="F40" s="41"/>
      <c r="G40" s="41"/>
      <c r="H40" s="41"/>
      <c r="I40" s="41"/>
      <c r="J40" s="41"/>
      <c r="K40" s="41"/>
      <c r="L40" s="42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>
        <f t="shared" si="0"/>
        <v>0</v>
      </c>
      <c r="BU40" s="41"/>
      <c r="BV40" s="41"/>
      <c r="BW40" s="41"/>
    </row>
    <row r="41" spans="1:75" ht="15" customHeight="1" x14ac:dyDescent="0.2">
      <c r="A41" s="29"/>
      <c r="B41" s="30">
        <v>231</v>
      </c>
      <c r="C41" s="31">
        <v>0</v>
      </c>
      <c r="D41" s="32">
        <v>0</v>
      </c>
      <c r="E41" s="33" t="s">
        <v>108</v>
      </c>
      <c r="F41" s="34">
        <v>563</v>
      </c>
      <c r="G41" s="34">
        <v>300</v>
      </c>
      <c r="H41" s="34">
        <v>296</v>
      </c>
      <c r="I41" s="34"/>
      <c r="J41" s="34"/>
      <c r="K41" s="34">
        <v>2</v>
      </c>
      <c r="L41" s="35">
        <v>2</v>
      </c>
      <c r="M41" s="34">
        <v>142</v>
      </c>
      <c r="N41" s="34">
        <v>128</v>
      </c>
      <c r="O41" s="34">
        <v>1</v>
      </c>
      <c r="P41" s="34">
        <v>3</v>
      </c>
      <c r="Q41" s="34">
        <v>8</v>
      </c>
      <c r="R41" s="34">
        <v>2</v>
      </c>
      <c r="S41" s="34">
        <v>115</v>
      </c>
      <c r="T41" s="34">
        <v>106</v>
      </c>
      <c r="U41" s="34">
        <v>1</v>
      </c>
      <c r="V41" s="34"/>
      <c r="W41" s="34">
        <v>7</v>
      </c>
      <c r="X41" s="34">
        <v>1</v>
      </c>
      <c r="Y41" s="34"/>
      <c r="Z41" s="34"/>
      <c r="AA41" s="34"/>
      <c r="AB41" s="34"/>
      <c r="AC41" s="34">
        <v>6</v>
      </c>
      <c r="AD41" s="34">
        <v>6</v>
      </c>
      <c r="AE41" s="34">
        <v>74</v>
      </c>
      <c r="AF41" s="34">
        <v>10</v>
      </c>
      <c r="AG41" s="34">
        <v>10</v>
      </c>
      <c r="AH41" s="34"/>
      <c r="AI41" s="34">
        <v>9</v>
      </c>
      <c r="AJ41" s="34">
        <v>9</v>
      </c>
      <c r="AK41" s="34">
        <v>18</v>
      </c>
      <c r="AL41" s="34"/>
      <c r="AM41" s="34">
        <v>18</v>
      </c>
      <c r="AN41" s="34"/>
      <c r="AO41" s="34"/>
      <c r="AP41" s="34"/>
      <c r="AQ41" s="34">
        <v>22</v>
      </c>
      <c r="AR41" s="34">
        <v>22</v>
      </c>
      <c r="AS41" s="34"/>
      <c r="AT41" s="34"/>
      <c r="AU41" s="34">
        <v>15</v>
      </c>
      <c r="AV41" s="34">
        <v>15</v>
      </c>
      <c r="AW41" s="34"/>
      <c r="AX41" s="34"/>
      <c r="AY41" s="34"/>
      <c r="AZ41" s="34">
        <v>7</v>
      </c>
      <c r="BA41" s="34"/>
      <c r="BB41" s="34"/>
      <c r="BC41" s="34">
        <v>3</v>
      </c>
      <c r="BD41" s="34">
        <v>3</v>
      </c>
      <c r="BE41" s="34">
        <v>4</v>
      </c>
      <c r="BF41" s="34">
        <v>4</v>
      </c>
      <c r="BG41" s="34"/>
      <c r="BH41" s="34"/>
      <c r="BI41" s="34"/>
      <c r="BJ41" s="34"/>
      <c r="BK41" s="34"/>
      <c r="BL41" s="34"/>
      <c r="BM41" s="34">
        <v>84</v>
      </c>
      <c r="BN41" s="34"/>
      <c r="BO41" s="34"/>
      <c r="BP41" s="34"/>
      <c r="BQ41" s="34"/>
      <c r="BR41" s="34">
        <v>84</v>
      </c>
      <c r="BS41" s="34">
        <v>84</v>
      </c>
      <c r="BT41" s="34">
        <f t="shared" si="0"/>
        <v>728</v>
      </c>
      <c r="BU41" s="34"/>
      <c r="BV41" s="34"/>
      <c r="BW41" s="34"/>
    </row>
    <row r="42" spans="1:75" ht="15" customHeight="1" x14ac:dyDescent="0.2">
      <c r="A42" s="36"/>
      <c r="B42" s="37">
        <v>241</v>
      </c>
      <c r="C42" s="38">
        <v>0</v>
      </c>
      <c r="D42" s="39">
        <v>0</v>
      </c>
      <c r="E42" s="40" t="s">
        <v>109</v>
      </c>
      <c r="F42" s="41"/>
      <c r="G42" s="41"/>
      <c r="H42" s="41"/>
      <c r="I42" s="41"/>
      <c r="J42" s="41"/>
      <c r="K42" s="41"/>
      <c r="L42" s="42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>
        <f t="shared" si="0"/>
        <v>0</v>
      </c>
      <c r="BU42" s="41"/>
      <c r="BV42" s="41"/>
      <c r="BW42" s="41"/>
    </row>
    <row r="43" spans="1:75" ht="15" customHeight="1" x14ac:dyDescent="0.2">
      <c r="A43" s="29"/>
      <c r="B43" s="30">
        <v>251</v>
      </c>
      <c r="C43" s="31">
        <v>0</v>
      </c>
      <c r="D43" s="32">
        <v>0</v>
      </c>
      <c r="E43" s="33" t="s">
        <v>110</v>
      </c>
      <c r="F43" s="34"/>
      <c r="G43" s="34"/>
      <c r="H43" s="34"/>
      <c r="I43" s="34"/>
      <c r="J43" s="34"/>
      <c r="K43" s="34"/>
      <c r="L43" s="35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>
        <f t="shared" si="0"/>
        <v>0</v>
      </c>
      <c r="BU43" s="34"/>
      <c r="BV43" s="34"/>
      <c r="BW43" s="34"/>
    </row>
    <row r="44" spans="1:75" ht="15" customHeight="1" x14ac:dyDescent="0.2">
      <c r="A44" s="36"/>
      <c r="B44" s="37">
        <v>252</v>
      </c>
      <c r="C44" s="38">
        <v>0</v>
      </c>
      <c r="D44" s="39">
        <v>0</v>
      </c>
      <c r="E44" s="40" t="s">
        <v>111</v>
      </c>
      <c r="F44" s="41">
        <v>62</v>
      </c>
      <c r="G44" s="41">
        <v>55</v>
      </c>
      <c r="H44" s="41">
        <v>55</v>
      </c>
      <c r="I44" s="41"/>
      <c r="J44" s="41"/>
      <c r="K44" s="41"/>
      <c r="L44" s="42"/>
      <c r="M44" s="41">
        <v>3</v>
      </c>
      <c r="N44" s="41">
        <v>3</v>
      </c>
      <c r="O44" s="41"/>
      <c r="P44" s="41"/>
      <c r="Q44" s="41"/>
      <c r="R44" s="41"/>
      <c r="S44" s="41">
        <v>4</v>
      </c>
      <c r="T44" s="41"/>
      <c r="U44" s="41"/>
      <c r="V44" s="41"/>
      <c r="W44" s="41"/>
      <c r="X44" s="41">
        <v>4</v>
      </c>
      <c r="Y44" s="41"/>
      <c r="Z44" s="41"/>
      <c r="AA44" s="41"/>
      <c r="AB44" s="41"/>
      <c r="AC44" s="41"/>
      <c r="AD44" s="41"/>
      <c r="AE44" s="41">
        <v>10</v>
      </c>
      <c r="AF44" s="41"/>
      <c r="AG44" s="41"/>
      <c r="AH44" s="41"/>
      <c r="AI44" s="41">
        <v>2</v>
      </c>
      <c r="AJ44" s="41">
        <v>2</v>
      </c>
      <c r="AK44" s="41">
        <v>4</v>
      </c>
      <c r="AL44" s="41">
        <v>2</v>
      </c>
      <c r="AM44" s="41">
        <v>2</v>
      </c>
      <c r="AN44" s="41"/>
      <c r="AO44" s="41"/>
      <c r="AP44" s="41"/>
      <c r="AQ44" s="41">
        <v>2</v>
      </c>
      <c r="AR44" s="41">
        <v>2</v>
      </c>
      <c r="AS44" s="41"/>
      <c r="AT44" s="41"/>
      <c r="AU44" s="41">
        <v>2</v>
      </c>
      <c r="AV44" s="41"/>
      <c r="AW44" s="41">
        <v>2</v>
      </c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>
        <f t="shared" si="0"/>
        <v>72</v>
      </c>
      <c r="BU44" s="41"/>
      <c r="BV44" s="41"/>
      <c r="BW44" s="41"/>
    </row>
    <row r="45" spans="1:75" ht="15" customHeight="1" x14ac:dyDescent="0.2">
      <c r="A45" s="29"/>
      <c r="B45" s="30">
        <v>253</v>
      </c>
      <c r="C45" s="31">
        <v>0</v>
      </c>
      <c r="D45" s="32">
        <v>0</v>
      </c>
      <c r="E45" s="33" t="s">
        <v>112</v>
      </c>
      <c r="F45" s="34">
        <v>528</v>
      </c>
      <c r="G45" s="34">
        <v>258</v>
      </c>
      <c r="H45" s="34">
        <v>258</v>
      </c>
      <c r="I45" s="34"/>
      <c r="J45" s="34"/>
      <c r="K45" s="34"/>
      <c r="L45" s="35"/>
      <c r="M45" s="34">
        <v>260</v>
      </c>
      <c r="N45" s="34">
        <v>18</v>
      </c>
      <c r="O45" s="34"/>
      <c r="P45" s="34">
        <v>4</v>
      </c>
      <c r="Q45" s="34">
        <v>238</v>
      </c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>
        <v>10</v>
      </c>
      <c r="AD45" s="34">
        <v>10</v>
      </c>
      <c r="AE45" s="34">
        <v>1223</v>
      </c>
      <c r="AF45" s="34">
        <v>10</v>
      </c>
      <c r="AG45" s="34">
        <v>10</v>
      </c>
      <c r="AH45" s="34"/>
      <c r="AI45" s="34">
        <v>1209</v>
      </c>
      <c r="AJ45" s="34">
        <v>1209</v>
      </c>
      <c r="AK45" s="34"/>
      <c r="AL45" s="34"/>
      <c r="AM45" s="34"/>
      <c r="AN45" s="34"/>
      <c r="AO45" s="34"/>
      <c r="AP45" s="34"/>
      <c r="AQ45" s="34">
        <v>4</v>
      </c>
      <c r="AR45" s="34">
        <v>4</v>
      </c>
      <c r="AS45" s="34"/>
      <c r="AT45" s="34"/>
      <c r="AU45" s="34"/>
      <c r="AV45" s="34"/>
      <c r="AW45" s="34"/>
      <c r="AX45" s="34"/>
      <c r="AY45" s="34"/>
      <c r="AZ45" s="34">
        <v>3108</v>
      </c>
      <c r="BA45" s="34">
        <v>100</v>
      </c>
      <c r="BB45" s="34">
        <v>100</v>
      </c>
      <c r="BC45" s="34">
        <v>317</v>
      </c>
      <c r="BD45" s="34">
        <v>317</v>
      </c>
      <c r="BE45" s="34">
        <v>2307</v>
      </c>
      <c r="BF45" s="34">
        <v>2307</v>
      </c>
      <c r="BG45" s="34">
        <v>384</v>
      </c>
      <c r="BH45" s="34">
        <v>384</v>
      </c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>
        <f t="shared" si="0"/>
        <v>4859</v>
      </c>
      <c r="BU45" s="34"/>
      <c r="BV45" s="34"/>
      <c r="BW45" s="34"/>
    </row>
    <row r="46" spans="1:75" ht="15" customHeight="1" x14ac:dyDescent="0.2">
      <c r="A46" s="36"/>
      <c r="B46" s="37">
        <v>254</v>
      </c>
      <c r="C46" s="38">
        <v>0</v>
      </c>
      <c r="D46" s="39">
        <v>0</v>
      </c>
      <c r="E46" s="40" t="s">
        <v>113</v>
      </c>
      <c r="F46" s="41">
        <v>4151</v>
      </c>
      <c r="G46" s="41">
        <v>845</v>
      </c>
      <c r="H46" s="41">
        <v>845</v>
      </c>
      <c r="I46" s="41"/>
      <c r="J46" s="41"/>
      <c r="K46" s="41"/>
      <c r="L46" s="42"/>
      <c r="M46" s="41">
        <v>2749</v>
      </c>
      <c r="N46" s="41">
        <v>1774</v>
      </c>
      <c r="O46" s="41"/>
      <c r="P46" s="41">
        <v>54</v>
      </c>
      <c r="Q46" s="41">
        <v>921</v>
      </c>
      <c r="R46" s="41"/>
      <c r="S46" s="41">
        <v>254</v>
      </c>
      <c r="T46" s="41">
        <v>247</v>
      </c>
      <c r="U46" s="41">
        <v>1</v>
      </c>
      <c r="V46" s="41"/>
      <c r="W46" s="41"/>
      <c r="X46" s="41"/>
      <c r="Y46" s="41">
        <v>6</v>
      </c>
      <c r="Z46" s="41"/>
      <c r="AA46" s="41"/>
      <c r="AB46" s="41"/>
      <c r="AC46" s="41">
        <v>303</v>
      </c>
      <c r="AD46" s="41">
        <v>303</v>
      </c>
      <c r="AE46" s="41">
        <v>1950</v>
      </c>
      <c r="AF46" s="41">
        <v>135</v>
      </c>
      <c r="AG46" s="41">
        <v>135</v>
      </c>
      <c r="AH46" s="41"/>
      <c r="AI46" s="41">
        <v>1532</v>
      </c>
      <c r="AJ46" s="41">
        <v>1532</v>
      </c>
      <c r="AK46" s="41">
        <v>186</v>
      </c>
      <c r="AL46" s="41"/>
      <c r="AM46" s="41">
        <v>186</v>
      </c>
      <c r="AN46" s="41">
        <v>44</v>
      </c>
      <c r="AO46" s="41"/>
      <c r="AP46" s="41">
        <v>44</v>
      </c>
      <c r="AQ46" s="41">
        <v>41</v>
      </c>
      <c r="AR46" s="41">
        <v>34</v>
      </c>
      <c r="AS46" s="41"/>
      <c r="AT46" s="41">
        <v>7</v>
      </c>
      <c r="AU46" s="41">
        <v>12</v>
      </c>
      <c r="AV46" s="41">
        <v>2</v>
      </c>
      <c r="AW46" s="41">
        <v>10</v>
      </c>
      <c r="AX46" s="41"/>
      <c r="AY46" s="41"/>
      <c r="AZ46" s="41">
        <v>1641</v>
      </c>
      <c r="BA46" s="41"/>
      <c r="BB46" s="41"/>
      <c r="BC46" s="41">
        <v>1523</v>
      </c>
      <c r="BD46" s="41">
        <v>1523</v>
      </c>
      <c r="BE46" s="41">
        <v>58</v>
      </c>
      <c r="BF46" s="41">
        <v>58</v>
      </c>
      <c r="BG46" s="41">
        <v>60</v>
      </c>
      <c r="BH46" s="41">
        <v>60</v>
      </c>
      <c r="BI46" s="41">
        <v>13</v>
      </c>
      <c r="BJ46" s="41">
        <v>13</v>
      </c>
      <c r="BK46" s="41">
        <v>13</v>
      </c>
      <c r="BL46" s="41"/>
      <c r="BM46" s="41">
        <v>1323</v>
      </c>
      <c r="BN46" s="41">
        <v>792</v>
      </c>
      <c r="BO46" s="41">
        <v>460</v>
      </c>
      <c r="BP46" s="41">
        <v>332</v>
      </c>
      <c r="BQ46" s="41"/>
      <c r="BR46" s="41">
        <v>531</v>
      </c>
      <c r="BS46" s="41">
        <v>531</v>
      </c>
      <c r="BT46" s="41">
        <f t="shared" si="0"/>
        <v>9078</v>
      </c>
      <c r="BU46" s="41"/>
      <c r="BV46" s="41"/>
      <c r="BW46" s="41"/>
    </row>
    <row r="47" spans="1:75" ht="15" customHeight="1" x14ac:dyDescent="0.2">
      <c r="A47" s="29"/>
      <c r="B47" s="30">
        <v>255</v>
      </c>
      <c r="C47" s="31">
        <v>0</v>
      </c>
      <c r="D47" s="32">
        <v>0</v>
      </c>
      <c r="E47" s="33" t="s">
        <v>114</v>
      </c>
      <c r="F47" s="34">
        <v>13647</v>
      </c>
      <c r="G47" s="34">
        <v>3554</v>
      </c>
      <c r="H47" s="34">
        <v>3532</v>
      </c>
      <c r="I47" s="34"/>
      <c r="J47" s="34">
        <v>4</v>
      </c>
      <c r="K47" s="34">
        <v>18</v>
      </c>
      <c r="L47" s="35"/>
      <c r="M47" s="34">
        <v>1615</v>
      </c>
      <c r="N47" s="34">
        <v>970</v>
      </c>
      <c r="O47" s="34">
        <v>3</v>
      </c>
      <c r="P47" s="34">
        <v>26</v>
      </c>
      <c r="Q47" s="34">
        <v>607</v>
      </c>
      <c r="R47" s="34">
        <v>9</v>
      </c>
      <c r="S47" s="34">
        <v>3213</v>
      </c>
      <c r="T47" s="34">
        <v>2473</v>
      </c>
      <c r="U47" s="34">
        <v>3</v>
      </c>
      <c r="V47" s="34">
        <v>44</v>
      </c>
      <c r="W47" s="34">
        <v>7</v>
      </c>
      <c r="X47" s="34">
        <v>167</v>
      </c>
      <c r="Y47" s="34">
        <v>236</v>
      </c>
      <c r="Z47" s="34">
        <v>251</v>
      </c>
      <c r="AA47" s="34">
        <v>31</v>
      </c>
      <c r="AB47" s="34">
        <v>1</v>
      </c>
      <c r="AC47" s="34">
        <v>5265</v>
      </c>
      <c r="AD47" s="34">
        <v>5265</v>
      </c>
      <c r="AE47" s="34">
        <v>11445</v>
      </c>
      <c r="AF47" s="34">
        <v>1901</v>
      </c>
      <c r="AG47" s="34">
        <v>783</v>
      </c>
      <c r="AH47" s="34">
        <v>1118</v>
      </c>
      <c r="AI47" s="34">
        <v>3540</v>
      </c>
      <c r="AJ47" s="34">
        <v>3540</v>
      </c>
      <c r="AK47" s="34">
        <v>2294</v>
      </c>
      <c r="AL47" s="34">
        <v>14</v>
      </c>
      <c r="AM47" s="34">
        <v>2280</v>
      </c>
      <c r="AN47" s="34">
        <v>523</v>
      </c>
      <c r="AO47" s="34"/>
      <c r="AP47" s="34">
        <v>523</v>
      </c>
      <c r="AQ47" s="34">
        <v>1511</v>
      </c>
      <c r="AR47" s="34">
        <v>1505</v>
      </c>
      <c r="AS47" s="34"/>
      <c r="AT47" s="34">
        <v>6</v>
      </c>
      <c r="AU47" s="34">
        <v>1676</v>
      </c>
      <c r="AV47" s="34">
        <v>1438</v>
      </c>
      <c r="AW47" s="34">
        <v>232</v>
      </c>
      <c r="AX47" s="34">
        <v>6</v>
      </c>
      <c r="AY47" s="34"/>
      <c r="AZ47" s="34">
        <v>3089</v>
      </c>
      <c r="BA47" s="34">
        <v>82</v>
      </c>
      <c r="BB47" s="34">
        <v>82</v>
      </c>
      <c r="BC47" s="34">
        <v>1223</v>
      </c>
      <c r="BD47" s="34">
        <v>1223</v>
      </c>
      <c r="BE47" s="34">
        <v>1667</v>
      </c>
      <c r="BF47" s="34">
        <v>1667</v>
      </c>
      <c r="BG47" s="34">
        <v>117</v>
      </c>
      <c r="BH47" s="34">
        <v>117</v>
      </c>
      <c r="BI47" s="34">
        <v>39</v>
      </c>
      <c r="BJ47" s="34">
        <v>39</v>
      </c>
      <c r="BK47" s="34">
        <v>15</v>
      </c>
      <c r="BL47" s="34">
        <v>24</v>
      </c>
      <c r="BM47" s="34">
        <v>1682</v>
      </c>
      <c r="BN47" s="34">
        <v>968</v>
      </c>
      <c r="BO47" s="34">
        <v>534</v>
      </c>
      <c r="BP47" s="34">
        <v>426</v>
      </c>
      <c r="BQ47" s="34">
        <v>8</v>
      </c>
      <c r="BR47" s="34">
        <v>714</v>
      </c>
      <c r="BS47" s="34">
        <v>714</v>
      </c>
      <c r="BT47" s="34">
        <f t="shared" si="0"/>
        <v>29902</v>
      </c>
      <c r="BU47" s="34"/>
      <c r="BV47" s="34"/>
      <c r="BW47" s="34"/>
    </row>
    <row r="48" spans="1:75" ht="15" customHeight="1" x14ac:dyDescent="0.2">
      <c r="A48" s="36"/>
      <c r="B48" s="37">
        <v>256</v>
      </c>
      <c r="C48" s="38">
        <v>0</v>
      </c>
      <c r="D48" s="39">
        <v>0</v>
      </c>
      <c r="E48" s="40" t="s">
        <v>115</v>
      </c>
      <c r="F48" s="41">
        <v>2598</v>
      </c>
      <c r="G48" s="41">
        <v>1261</v>
      </c>
      <c r="H48" s="41">
        <v>1261</v>
      </c>
      <c r="I48" s="41"/>
      <c r="J48" s="41"/>
      <c r="K48" s="41"/>
      <c r="L48" s="42"/>
      <c r="M48" s="41">
        <v>501</v>
      </c>
      <c r="N48" s="41">
        <v>321</v>
      </c>
      <c r="O48" s="41"/>
      <c r="P48" s="41"/>
      <c r="Q48" s="41">
        <v>180</v>
      </c>
      <c r="R48" s="41"/>
      <c r="S48" s="41">
        <v>728</v>
      </c>
      <c r="T48" s="41">
        <v>641</v>
      </c>
      <c r="U48" s="41"/>
      <c r="V48" s="41"/>
      <c r="W48" s="41"/>
      <c r="X48" s="41"/>
      <c r="Y48" s="41">
        <v>87</v>
      </c>
      <c r="Z48" s="41"/>
      <c r="AA48" s="41"/>
      <c r="AB48" s="41"/>
      <c r="AC48" s="41">
        <v>108</v>
      </c>
      <c r="AD48" s="41">
        <v>108</v>
      </c>
      <c r="AE48" s="41">
        <v>607</v>
      </c>
      <c r="AF48" s="41">
        <v>93</v>
      </c>
      <c r="AG48" s="41">
        <v>69</v>
      </c>
      <c r="AH48" s="41">
        <v>24</v>
      </c>
      <c r="AI48" s="41">
        <v>375</v>
      </c>
      <c r="AJ48" s="41">
        <v>375</v>
      </c>
      <c r="AK48" s="41">
        <v>26</v>
      </c>
      <c r="AL48" s="41"/>
      <c r="AM48" s="41">
        <v>26</v>
      </c>
      <c r="AN48" s="41">
        <v>18</v>
      </c>
      <c r="AO48" s="41"/>
      <c r="AP48" s="41">
        <v>18</v>
      </c>
      <c r="AQ48" s="41">
        <v>77</v>
      </c>
      <c r="AR48" s="41">
        <v>63</v>
      </c>
      <c r="AS48" s="41"/>
      <c r="AT48" s="41">
        <v>14</v>
      </c>
      <c r="AU48" s="41">
        <v>18</v>
      </c>
      <c r="AV48" s="41">
        <v>9</v>
      </c>
      <c r="AW48" s="41">
        <v>9</v>
      </c>
      <c r="AX48" s="41"/>
      <c r="AY48" s="41"/>
      <c r="AZ48" s="41">
        <v>452</v>
      </c>
      <c r="BA48" s="41">
        <v>3</v>
      </c>
      <c r="BB48" s="41">
        <v>3</v>
      </c>
      <c r="BC48" s="41">
        <v>413</v>
      </c>
      <c r="BD48" s="41">
        <v>413</v>
      </c>
      <c r="BE48" s="41">
        <v>28</v>
      </c>
      <c r="BF48" s="41">
        <v>28</v>
      </c>
      <c r="BG48" s="41">
        <v>8</v>
      </c>
      <c r="BH48" s="41">
        <v>8</v>
      </c>
      <c r="BI48" s="41"/>
      <c r="BJ48" s="41"/>
      <c r="BK48" s="41"/>
      <c r="BL48" s="41"/>
      <c r="BM48" s="41">
        <v>3897</v>
      </c>
      <c r="BN48" s="41">
        <v>3649</v>
      </c>
      <c r="BO48" s="41">
        <v>2333</v>
      </c>
      <c r="BP48" s="41">
        <v>1316</v>
      </c>
      <c r="BQ48" s="41"/>
      <c r="BR48" s="41">
        <v>248</v>
      </c>
      <c r="BS48" s="41">
        <v>248</v>
      </c>
      <c r="BT48" s="41">
        <f t="shared" si="0"/>
        <v>7554</v>
      </c>
      <c r="BU48" s="41"/>
      <c r="BV48" s="41"/>
      <c r="BW48" s="41"/>
    </row>
    <row r="49" spans="1:75" ht="15" customHeight="1" x14ac:dyDescent="0.2">
      <c r="A49" s="29"/>
      <c r="B49" s="30">
        <v>261</v>
      </c>
      <c r="C49" s="31">
        <v>0</v>
      </c>
      <c r="D49" s="32">
        <v>0</v>
      </c>
      <c r="E49" s="33" t="s">
        <v>116</v>
      </c>
      <c r="F49" s="34">
        <v>8161</v>
      </c>
      <c r="G49" s="34">
        <v>996</v>
      </c>
      <c r="H49" s="34">
        <v>965</v>
      </c>
      <c r="I49" s="34"/>
      <c r="J49" s="34">
        <v>1</v>
      </c>
      <c r="K49" s="34">
        <v>30</v>
      </c>
      <c r="L49" s="35"/>
      <c r="M49" s="34">
        <v>2275</v>
      </c>
      <c r="N49" s="34">
        <v>1493</v>
      </c>
      <c r="O49" s="34">
        <v>31</v>
      </c>
      <c r="P49" s="34">
        <v>31</v>
      </c>
      <c r="Q49" s="34">
        <v>713</v>
      </c>
      <c r="R49" s="34">
        <v>7</v>
      </c>
      <c r="S49" s="34">
        <v>2394</v>
      </c>
      <c r="T49" s="34">
        <v>1191</v>
      </c>
      <c r="U49" s="34"/>
      <c r="V49" s="34">
        <v>74</v>
      </c>
      <c r="W49" s="34">
        <v>539</v>
      </c>
      <c r="X49" s="34">
        <v>357</v>
      </c>
      <c r="Y49" s="34">
        <v>189</v>
      </c>
      <c r="Z49" s="34">
        <v>40</v>
      </c>
      <c r="AA49" s="34">
        <v>4</v>
      </c>
      <c r="AB49" s="34"/>
      <c r="AC49" s="34">
        <v>2496</v>
      </c>
      <c r="AD49" s="34">
        <v>2496</v>
      </c>
      <c r="AE49" s="34">
        <v>10327</v>
      </c>
      <c r="AF49" s="34">
        <v>969</v>
      </c>
      <c r="AG49" s="34">
        <v>861</v>
      </c>
      <c r="AH49" s="34">
        <v>108</v>
      </c>
      <c r="AI49" s="34">
        <v>2350</v>
      </c>
      <c r="AJ49" s="34">
        <v>2350</v>
      </c>
      <c r="AK49" s="34">
        <v>3023</v>
      </c>
      <c r="AL49" s="34">
        <v>20</v>
      </c>
      <c r="AM49" s="34">
        <v>3003</v>
      </c>
      <c r="AN49" s="34">
        <v>1036</v>
      </c>
      <c r="AO49" s="34"/>
      <c r="AP49" s="34">
        <v>1036</v>
      </c>
      <c r="AQ49" s="34">
        <v>80</v>
      </c>
      <c r="AR49" s="34">
        <v>78</v>
      </c>
      <c r="AS49" s="34"/>
      <c r="AT49" s="34">
        <v>2</v>
      </c>
      <c r="AU49" s="34">
        <v>2869</v>
      </c>
      <c r="AV49" s="34">
        <v>212</v>
      </c>
      <c r="AW49" s="34">
        <v>1969</v>
      </c>
      <c r="AX49" s="34">
        <v>383</v>
      </c>
      <c r="AY49" s="34">
        <v>305</v>
      </c>
      <c r="AZ49" s="34">
        <v>932</v>
      </c>
      <c r="BA49" s="34">
        <v>77</v>
      </c>
      <c r="BB49" s="34">
        <v>77</v>
      </c>
      <c r="BC49" s="34">
        <v>752</v>
      </c>
      <c r="BD49" s="34">
        <v>752</v>
      </c>
      <c r="BE49" s="34">
        <v>67</v>
      </c>
      <c r="BF49" s="34">
        <v>67</v>
      </c>
      <c r="BG49" s="34">
        <v>36</v>
      </c>
      <c r="BH49" s="34">
        <v>36</v>
      </c>
      <c r="BI49" s="34">
        <v>58</v>
      </c>
      <c r="BJ49" s="34">
        <v>58</v>
      </c>
      <c r="BK49" s="34">
        <v>56</v>
      </c>
      <c r="BL49" s="34">
        <v>2</v>
      </c>
      <c r="BM49" s="34">
        <v>62</v>
      </c>
      <c r="BN49" s="34">
        <v>42</v>
      </c>
      <c r="BO49" s="34">
        <v>26</v>
      </c>
      <c r="BP49" s="34">
        <v>16</v>
      </c>
      <c r="BQ49" s="34"/>
      <c r="BR49" s="34">
        <v>20</v>
      </c>
      <c r="BS49" s="34">
        <v>20</v>
      </c>
      <c r="BT49" s="34">
        <f t="shared" si="0"/>
        <v>19540</v>
      </c>
      <c r="BU49" s="34"/>
      <c r="BV49" s="34"/>
      <c r="BW49" s="34"/>
    </row>
    <row r="50" spans="1:75" ht="15" customHeight="1" x14ac:dyDescent="0.2">
      <c r="A50" s="36"/>
      <c r="B50" s="37">
        <v>262</v>
      </c>
      <c r="C50" s="38">
        <v>0</v>
      </c>
      <c r="D50" s="39">
        <v>0</v>
      </c>
      <c r="E50" s="40" t="s">
        <v>117</v>
      </c>
      <c r="F50" s="41">
        <v>7005</v>
      </c>
      <c r="G50" s="41">
        <v>1072</v>
      </c>
      <c r="H50" s="41">
        <v>1066</v>
      </c>
      <c r="I50" s="41"/>
      <c r="J50" s="41">
        <v>1</v>
      </c>
      <c r="K50" s="41">
        <v>5</v>
      </c>
      <c r="L50" s="42"/>
      <c r="M50" s="41">
        <v>2603</v>
      </c>
      <c r="N50" s="41">
        <v>907</v>
      </c>
      <c r="O50" s="41">
        <v>200</v>
      </c>
      <c r="P50" s="41">
        <v>1</v>
      </c>
      <c r="Q50" s="41">
        <v>1490</v>
      </c>
      <c r="R50" s="41">
        <v>5</v>
      </c>
      <c r="S50" s="41">
        <v>2772</v>
      </c>
      <c r="T50" s="41">
        <v>2497</v>
      </c>
      <c r="U50" s="41">
        <v>2</v>
      </c>
      <c r="V50" s="41">
        <v>14</v>
      </c>
      <c r="W50" s="41">
        <v>6</v>
      </c>
      <c r="X50" s="41">
        <v>167</v>
      </c>
      <c r="Y50" s="41">
        <v>76</v>
      </c>
      <c r="Z50" s="41">
        <v>10</v>
      </c>
      <c r="AA50" s="41"/>
      <c r="AB50" s="41"/>
      <c r="AC50" s="41">
        <v>558</v>
      </c>
      <c r="AD50" s="41">
        <v>558</v>
      </c>
      <c r="AE50" s="41">
        <v>2631</v>
      </c>
      <c r="AF50" s="41">
        <v>18</v>
      </c>
      <c r="AG50" s="41">
        <v>18</v>
      </c>
      <c r="AH50" s="41"/>
      <c r="AI50" s="41">
        <v>1676</v>
      </c>
      <c r="AJ50" s="41">
        <v>1676</v>
      </c>
      <c r="AK50" s="41">
        <v>539</v>
      </c>
      <c r="AL50" s="41">
        <v>11</v>
      </c>
      <c r="AM50" s="41">
        <v>528</v>
      </c>
      <c r="AN50" s="41">
        <v>9</v>
      </c>
      <c r="AO50" s="41"/>
      <c r="AP50" s="41">
        <v>9</v>
      </c>
      <c r="AQ50" s="41">
        <v>238</v>
      </c>
      <c r="AR50" s="41">
        <v>238</v>
      </c>
      <c r="AS50" s="41"/>
      <c r="AT50" s="41"/>
      <c r="AU50" s="41">
        <v>151</v>
      </c>
      <c r="AV50" s="41">
        <v>126</v>
      </c>
      <c r="AW50" s="41">
        <v>19</v>
      </c>
      <c r="AX50" s="41"/>
      <c r="AY50" s="41">
        <v>6</v>
      </c>
      <c r="AZ50" s="41">
        <v>1685</v>
      </c>
      <c r="BA50" s="41">
        <v>172</v>
      </c>
      <c r="BB50" s="41">
        <v>172</v>
      </c>
      <c r="BC50" s="41">
        <v>376</v>
      </c>
      <c r="BD50" s="41">
        <v>376</v>
      </c>
      <c r="BE50" s="41">
        <v>753</v>
      </c>
      <c r="BF50" s="41">
        <v>753</v>
      </c>
      <c r="BG50" s="41">
        <v>384</v>
      </c>
      <c r="BH50" s="41">
        <v>384</v>
      </c>
      <c r="BI50" s="41">
        <v>1</v>
      </c>
      <c r="BJ50" s="41">
        <v>1</v>
      </c>
      <c r="BK50" s="41">
        <v>1</v>
      </c>
      <c r="BL50" s="41"/>
      <c r="BM50" s="41">
        <v>198</v>
      </c>
      <c r="BN50" s="41">
        <v>16</v>
      </c>
      <c r="BO50" s="41">
        <v>6</v>
      </c>
      <c r="BP50" s="41">
        <v>10</v>
      </c>
      <c r="BQ50" s="41"/>
      <c r="BR50" s="41">
        <v>182</v>
      </c>
      <c r="BS50" s="41">
        <v>182</v>
      </c>
      <c r="BT50" s="41">
        <f t="shared" si="0"/>
        <v>11520</v>
      </c>
      <c r="BU50" s="41"/>
      <c r="BV50" s="41"/>
      <c r="BW50" s="41"/>
    </row>
    <row r="51" spans="1:75" ht="15" customHeight="1" x14ac:dyDescent="0.2">
      <c r="A51" s="29"/>
      <c r="B51" s="30">
        <v>263</v>
      </c>
      <c r="C51" s="31">
        <v>0</v>
      </c>
      <c r="D51" s="32">
        <v>0</v>
      </c>
      <c r="E51" s="33" t="s">
        <v>118</v>
      </c>
      <c r="F51" s="34">
        <v>704</v>
      </c>
      <c r="G51" s="34">
        <v>127</v>
      </c>
      <c r="H51" s="34">
        <v>119</v>
      </c>
      <c r="I51" s="34"/>
      <c r="J51" s="34"/>
      <c r="K51" s="34">
        <v>8</v>
      </c>
      <c r="L51" s="35"/>
      <c r="M51" s="34">
        <v>103</v>
      </c>
      <c r="N51" s="34">
        <v>74</v>
      </c>
      <c r="O51" s="34">
        <v>19</v>
      </c>
      <c r="P51" s="34"/>
      <c r="Q51" s="34">
        <v>10</v>
      </c>
      <c r="R51" s="34"/>
      <c r="S51" s="34">
        <v>409</v>
      </c>
      <c r="T51" s="34">
        <v>385</v>
      </c>
      <c r="U51" s="34"/>
      <c r="V51" s="34"/>
      <c r="W51" s="34">
        <v>24</v>
      </c>
      <c r="X51" s="34"/>
      <c r="Y51" s="34"/>
      <c r="Z51" s="34"/>
      <c r="AA51" s="34"/>
      <c r="AB51" s="34"/>
      <c r="AC51" s="34">
        <v>65</v>
      </c>
      <c r="AD51" s="34">
        <v>65</v>
      </c>
      <c r="AE51" s="34">
        <v>1247</v>
      </c>
      <c r="AF51" s="34">
        <v>7</v>
      </c>
      <c r="AG51" s="34">
        <v>3</v>
      </c>
      <c r="AH51" s="34">
        <v>4</v>
      </c>
      <c r="AI51" s="34">
        <v>363</v>
      </c>
      <c r="AJ51" s="34">
        <v>363</v>
      </c>
      <c r="AK51" s="34">
        <v>198</v>
      </c>
      <c r="AL51" s="34"/>
      <c r="AM51" s="34">
        <v>198</v>
      </c>
      <c r="AN51" s="34">
        <v>115</v>
      </c>
      <c r="AO51" s="34"/>
      <c r="AP51" s="34">
        <v>115</v>
      </c>
      <c r="AQ51" s="34">
        <v>9</v>
      </c>
      <c r="AR51" s="34">
        <v>9</v>
      </c>
      <c r="AS51" s="34"/>
      <c r="AT51" s="34"/>
      <c r="AU51" s="34">
        <v>555</v>
      </c>
      <c r="AV51" s="34">
        <v>44</v>
      </c>
      <c r="AW51" s="34">
        <v>502</v>
      </c>
      <c r="AX51" s="34">
        <v>9</v>
      </c>
      <c r="AY51" s="34"/>
      <c r="AZ51" s="34">
        <v>478</v>
      </c>
      <c r="BA51" s="34"/>
      <c r="BB51" s="34"/>
      <c r="BC51" s="34">
        <v>478</v>
      </c>
      <c r="BD51" s="34">
        <v>478</v>
      </c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>
        <f t="shared" si="0"/>
        <v>2429</v>
      </c>
      <c r="BU51" s="34"/>
      <c r="BV51" s="34"/>
      <c r="BW51" s="34"/>
    </row>
    <row r="52" spans="1:75" ht="15" customHeight="1" x14ac:dyDescent="0.2">
      <c r="A52" s="36"/>
      <c r="B52" s="37">
        <v>264</v>
      </c>
      <c r="C52" s="38">
        <v>0</v>
      </c>
      <c r="D52" s="39">
        <v>0</v>
      </c>
      <c r="E52" s="40" t="s">
        <v>119</v>
      </c>
      <c r="F52" s="41">
        <v>730</v>
      </c>
      <c r="G52" s="41">
        <v>65</v>
      </c>
      <c r="H52" s="41">
        <v>58</v>
      </c>
      <c r="I52" s="41"/>
      <c r="J52" s="41"/>
      <c r="K52" s="41">
        <v>7</v>
      </c>
      <c r="L52" s="42"/>
      <c r="M52" s="41">
        <v>146</v>
      </c>
      <c r="N52" s="41">
        <v>54</v>
      </c>
      <c r="O52" s="41"/>
      <c r="P52" s="41">
        <v>5</v>
      </c>
      <c r="Q52" s="41">
        <v>85</v>
      </c>
      <c r="R52" s="41">
        <v>2</v>
      </c>
      <c r="S52" s="41">
        <v>49</v>
      </c>
      <c r="T52" s="41">
        <v>40</v>
      </c>
      <c r="U52" s="41"/>
      <c r="V52" s="41"/>
      <c r="W52" s="41">
        <v>9</v>
      </c>
      <c r="X52" s="41"/>
      <c r="Y52" s="41"/>
      <c r="Z52" s="41"/>
      <c r="AA52" s="41"/>
      <c r="AB52" s="41"/>
      <c r="AC52" s="41">
        <v>470</v>
      </c>
      <c r="AD52" s="41">
        <v>470</v>
      </c>
      <c r="AE52" s="41">
        <v>177</v>
      </c>
      <c r="AF52" s="41"/>
      <c r="AG52" s="41"/>
      <c r="AH52" s="41"/>
      <c r="AI52" s="41">
        <v>39</v>
      </c>
      <c r="AJ52" s="41">
        <v>39</v>
      </c>
      <c r="AK52" s="41">
        <v>101</v>
      </c>
      <c r="AL52" s="41"/>
      <c r="AM52" s="41">
        <v>101</v>
      </c>
      <c r="AN52" s="41">
        <v>2</v>
      </c>
      <c r="AO52" s="41"/>
      <c r="AP52" s="41">
        <v>2</v>
      </c>
      <c r="AQ52" s="41">
        <v>30</v>
      </c>
      <c r="AR52" s="41">
        <v>30</v>
      </c>
      <c r="AS52" s="41"/>
      <c r="AT52" s="41"/>
      <c r="AU52" s="41">
        <v>5</v>
      </c>
      <c r="AV52" s="41">
        <v>2</v>
      </c>
      <c r="AW52" s="41">
        <v>2</v>
      </c>
      <c r="AX52" s="41">
        <v>1</v>
      </c>
      <c r="AY52" s="41"/>
      <c r="AZ52" s="41">
        <v>477</v>
      </c>
      <c r="BA52" s="41">
        <v>55</v>
      </c>
      <c r="BB52" s="41">
        <v>55</v>
      </c>
      <c r="BC52" s="41">
        <v>413</v>
      </c>
      <c r="BD52" s="41">
        <v>413</v>
      </c>
      <c r="BE52" s="41">
        <v>9</v>
      </c>
      <c r="BF52" s="41">
        <v>9</v>
      </c>
      <c r="BG52" s="41"/>
      <c r="BH52" s="41"/>
      <c r="BI52" s="41">
        <v>30</v>
      </c>
      <c r="BJ52" s="41">
        <v>30</v>
      </c>
      <c r="BK52" s="41">
        <v>29</v>
      </c>
      <c r="BL52" s="41">
        <v>1</v>
      </c>
      <c r="BM52" s="41">
        <v>24</v>
      </c>
      <c r="BN52" s="41">
        <v>24</v>
      </c>
      <c r="BO52" s="41">
        <v>4</v>
      </c>
      <c r="BP52" s="41">
        <v>20</v>
      </c>
      <c r="BQ52" s="41"/>
      <c r="BR52" s="41"/>
      <c r="BS52" s="41"/>
      <c r="BT52" s="41">
        <f t="shared" si="0"/>
        <v>1438</v>
      </c>
      <c r="BU52" s="41"/>
      <c r="BV52" s="41"/>
      <c r="BW52" s="41"/>
    </row>
    <row r="53" spans="1:75" ht="15" customHeight="1" x14ac:dyDescent="0.2">
      <c r="A53" s="29"/>
      <c r="B53" s="30">
        <v>265</v>
      </c>
      <c r="C53" s="31">
        <v>0</v>
      </c>
      <c r="D53" s="32">
        <v>0</v>
      </c>
      <c r="E53" s="33" t="s">
        <v>120</v>
      </c>
      <c r="F53" s="34"/>
      <c r="G53" s="34"/>
      <c r="H53" s="34"/>
      <c r="I53" s="34"/>
      <c r="J53" s="34"/>
      <c r="K53" s="34"/>
      <c r="L53" s="35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>
        <v>250</v>
      </c>
      <c r="BN53" s="34">
        <v>70</v>
      </c>
      <c r="BO53" s="34">
        <v>50</v>
      </c>
      <c r="BP53" s="34">
        <v>20</v>
      </c>
      <c r="BQ53" s="34"/>
      <c r="BR53" s="34">
        <v>180</v>
      </c>
      <c r="BS53" s="34">
        <v>180</v>
      </c>
      <c r="BT53" s="34">
        <f t="shared" si="0"/>
        <v>250</v>
      </c>
      <c r="BU53" s="34"/>
      <c r="BV53" s="34"/>
      <c r="BW53" s="34"/>
    </row>
    <row r="54" spans="1:75" ht="15" customHeight="1" x14ac:dyDescent="0.2">
      <c r="A54" s="36">
        <v>5</v>
      </c>
      <c r="B54" s="37">
        <v>0</v>
      </c>
      <c r="C54" s="38">
        <v>0</v>
      </c>
      <c r="D54" s="39">
        <v>0</v>
      </c>
      <c r="E54" s="40" t="s">
        <v>121</v>
      </c>
      <c r="F54" s="41">
        <v>6413</v>
      </c>
      <c r="G54" s="41">
        <v>1759</v>
      </c>
      <c r="H54" s="41">
        <v>1715</v>
      </c>
      <c r="I54" s="41">
        <v>2</v>
      </c>
      <c r="J54" s="41">
        <v>2</v>
      </c>
      <c r="K54" s="41">
        <v>32</v>
      </c>
      <c r="L54" s="42">
        <v>8</v>
      </c>
      <c r="M54" s="41">
        <v>2049</v>
      </c>
      <c r="N54" s="41">
        <v>542</v>
      </c>
      <c r="O54" s="41">
        <v>12</v>
      </c>
      <c r="P54" s="41">
        <v>49</v>
      </c>
      <c r="Q54" s="41">
        <v>1413</v>
      </c>
      <c r="R54" s="41">
        <v>33</v>
      </c>
      <c r="S54" s="41">
        <v>1659</v>
      </c>
      <c r="T54" s="41">
        <v>1204</v>
      </c>
      <c r="U54" s="41"/>
      <c r="V54" s="41">
        <v>3</v>
      </c>
      <c r="W54" s="41">
        <v>377</v>
      </c>
      <c r="X54" s="41">
        <v>35</v>
      </c>
      <c r="Y54" s="41">
        <v>36</v>
      </c>
      <c r="Z54" s="41"/>
      <c r="AA54" s="41">
        <v>4</v>
      </c>
      <c r="AB54" s="41"/>
      <c r="AC54" s="41">
        <v>946</v>
      </c>
      <c r="AD54" s="41">
        <v>946</v>
      </c>
      <c r="AE54" s="41">
        <v>3162</v>
      </c>
      <c r="AF54" s="41">
        <v>133</v>
      </c>
      <c r="AG54" s="41">
        <v>92</v>
      </c>
      <c r="AH54" s="41">
        <v>41</v>
      </c>
      <c r="AI54" s="41">
        <v>428</v>
      </c>
      <c r="AJ54" s="41">
        <v>428</v>
      </c>
      <c r="AK54" s="41">
        <v>160</v>
      </c>
      <c r="AL54" s="41">
        <v>28</v>
      </c>
      <c r="AM54" s="41">
        <v>132</v>
      </c>
      <c r="AN54" s="41">
        <v>2209</v>
      </c>
      <c r="AO54" s="41">
        <v>124</v>
      </c>
      <c r="AP54" s="41">
        <v>2085</v>
      </c>
      <c r="AQ54" s="41">
        <v>184</v>
      </c>
      <c r="AR54" s="41">
        <v>175</v>
      </c>
      <c r="AS54" s="41">
        <v>8</v>
      </c>
      <c r="AT54" s="41">
        <v>1</v>
      </c>
      <c r="AU54" s="41">
        <v>48</v>
      </c>
      <c r="AV54" s="41">
        <v>20</v>
      </c>
      <c r="AW54" s="41">
        <v>21</v>
      </c>
      <c r="AX54" s="41">
        <v>3</v>
      </c>
      <c r="AY54" s="41">
        <v>4</v>
      </c>
      <c r="AZ54" s="41">
        <v>653</v>
      </c>
      <c r="BA54" s="41">
        <v>2</v>
      </c>
      <c r="BB54" s="41">
        <v>2</v>
      </c>
      <c r="BC54" s="41">
        <v>611</v>
      </c>
      <c r="BD54" s="41">
        <v>611</v>
      </c>
      <c r="BE54" s="41">
        <v>31</v>
      </c>
      <c r="BF54" s="41">
        <v>31</v>
      </c>
      <c r="BG54" s="41">
        <v>9</v>
      </c>
      <c r="BH54" s="41">
        <v>9</v>
      </c>
      <c r="BI54" s="41">
        <v>1</v>
      </c>
      <c r="BJ54" s="41">
        <v>1</v>
      </c>
      <c r="BK54" s="41">
        <v>1</v>
      </c>
      <c r="BL54" s="41"/>
      <c r="BM54" s="41">
        <v>77</v>
      </c>
      <c r="BN54" s="41">
        <v>28</v>
      </c>
      <c r="BO54" s="41">
        <v>17</v>
      </c>
      <c r="BP54" s="41">
        <v>11</v>
      </c>
      <c r="BQ54" s="41"/>
      <c r="BR54" s="41">
        <v>49</v>
      </c>
      <c r="BS54" s="41">
        <v>49</v>
      </c>
      <c r="BT54" s="41">
        <f t="shared" si="0"/>
        <v>10306</v>
      </c>
      <c r="BU54" s="41"/>
      <c r="BV54" s="41"/>
      <c r="BW54" s="41"/>
    </row>
    <row r="55" spans="1:75" ht="15" customHeight="1" x14ac:dyDescent="0.2">
      <c r="A55" s="29"/>
      <c r="B55" s="30">
        <v>271</v>
      </c>
      <c r="C55" s="31">
        <v>0</v>
      </c>
      <c r="D55" s="32">
        <v>0</v>
      </c>
      <c r="E55" s="33" t="s">
        <v>122</v>
      </c>
      <c r="F55" s="34"/>
      <c r="G55" s="34"/>
      <c r="H55" s="34"/>
      <c r="I55" s="34"/>
      <c r="J55" s="34"/>
      <c r="K55" s="34"/>
      <c r="L55" s="35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>
        <f t="shared" si="0"/>
        <v>0</v>
      </c>
      <c r="BU55" s="34"/>
      <c r="BV55" s="34"/>
      <c r="BW55" s="34"/>
    </row>
    <row r="56" spans="1:75" ht="15" customHeight="1" x14ac:dyDescent="0.2">
      <c r="A56" s="43"/>
      <c r="B56" s="44">
        <v>281</v>
      </c>
      <c r="C56" s="45">
        <v>0</v>
      </c>
      <c r="D56" s="46">
        <v>0</v>
      </c>
      <c r="E56" s="47" t="s">
        <v>123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>
        <f t="shared" si="0"/>
        <v>0</v>
      </c>
      <c r="BU56" s="48"/>
      <c r="BV56" s="48"/>
      <c r="BW56" s="48"/>
    </row>
    <row r="57" spans="1:75" ht="15" customHeight="1" x14ac:dyDescent="0.2">
      <c r="A57" s="22"/>
      <c r="B57" s="23">
        <v>291</v>
      </c>
      <c r="C57" s="24">
        <v>0</v>
      </c>
      <c r="D57" s="25">
        <v>0</v>
      </c>
      <c r="E57" s="26" t="s">
        <v>124</v>
      </c>
      <c r="F57" s="27">
        <v>14</v>
      </c>
      <c r="G57" s="27">
        <v>11</v>
      </c>
      <c r="H57" s="27">
        <v>11</v>
      </c>
      <c r="I57" s="27"/>
      <c r="J57" s="27"/>
      <c r="K57" s="27"/>
      <c r="L57" s="28"/>
      <c r="M57" s="27">
        <v>3</v>
      </c>
      <c r="N57" s="27"/>
      <c r="O57" s="27"/>
      <c r="P57" s="27"/>
      <c r="Q57" s="27">
        <v>3</v>
      </c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>
        <v>2</v>
      </c>
      <c r="AF57" s="27"/>
      <c r="AG57" s="27"/>
      <c r="AH57" s="27"/>
      <c r="AI57" s="27"/>
      <c r="AJ57" s="27"/>
      <c r="AK57" s="27">
        <v>2</v>
      </c>
      <c r="AL57" s="27"/>
      <c r="AM57" s="27">
        <v>2</v>
      </c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>
        <f t="shared" si="0"/>
        <v>16</v>
      </c>
      <c r="BU57" s="27"/>
      <c r="BV57" s="27"/>
      <c r="BW57" s="27"/>
    </row>
    <row r="58" spans="1:75" ht="15" customHeight="1" x14ac:dyDescent="0.2">
      <c r="A58" s="29"/>
      <c r="B58" s="30">
        <v>301</v>
      </c>
      <c r="C58" s="31">
        <v>0</v>
      </c>
      <c r="D58" s="32">
        <v>0</v>
      </c>
      <c r="E58" s="33" t="s">
        <v>125</v>
      </c>
      <c r="F58" s="34">
        <v>1940</v>
      </c>
      <c r="G58" s="34">
        <v>286</v>
      </c>
      <c r="H58" s="34">
        <v>281</v>
      </c>
      <c r="I58" s="34"/>
      <c r="J58" s="34">
        <v>2</v>
      </c>
      <c r="K58" s="34">
        <v>3</v>
      </c>
      <c r="L58" s="35"/>
      <c r="M58" s="34">
        <v>1171</v>
      </c>
      <c r="N58" s="34">
        <v>210</v>
      </c>
      <c r="O58" s="34"/>
      <c r="P58" s="34">
        <v>11</v>
      </c>
      <c r="Q58" s="34">
        <v>924</v>
      </c>
      <c r="R58" s="34">
        <v>26</v>
      </c>
      <c r="S58" s="34">
        <v>420</v>
      </c>
      <c r="T58" s="34">
        <v>406</v>
      </c>
      <c r="U58" s="34"/>
      <c r="V58" s="34">
        <v>3</v>
      </c>
      <c r="W58" s="34"/>
      <c r="X58" s="34">
        <v>1</v>
      </c>
      <c r="Y58" s="34">
        <v>10</v>
      </c>
      <c r="Z58" s="34"/>
      <c r="AA58" s="34"/>
      <c r="AB58" s="34"/>
      <c r="AC58" s="34">
        <v>63</v>
      </c>
      <c r="AD58" s="34">
        <v>63</v>
      </c>
      <c r="AE58" s="34">
        <v>2335</v>
      </c>
      <c r="AF58" s="34">
        <v>32</v>
      </c>
      <c r="AG58" s="34"/>
      <c r="AH58" s="34">
        <v>32</v>
      </c>
      <c r="AI58" s="34">
        <v>75</v>
      </c>
      <c r="AJ58" s="34">
        <v>75</v>
      </c>
      <c r="AK58" s="34">
        <v>24</v>
      </c>
      <c r="AL58" s="34"/>
      <c r="AM58" s="34">
        <v>24</v>
      </c>
      <c r="AN58" s="34">
        <v>2198</v>
      </c>
      <c r="AO58" s="34">
        <v>124</v>
      </c>
      <c r="AP58" s="34">
        <v>2074</v>
      </c>
      <c r="AQ58" s="34"/>
      <c r="AR58" s="34"/>
      <c r="AS58" s="34"/>
      <c r="AT58" s="34"/>
      <c r="AU58" s="34">
        <v>6</v>
      </c>
      <c r="AV58" s="34">
        <v>6</v>
      </c>
      <c r="AW58" s="34"/>
      <c r="AX58" s="34"/>
      <c r="AY58" s="34"/>
      <c r="AZ58" s="34">
        <v>9</v>
      </c>
      <c r="BA58" s="34"/>
      <c r="BB58" s="34"/>
      <c r="BC58" s="34">
        <v>8</v>
      </c>
      <c r="BD58" s="34">
        <v>8</v>
      </c>
      <c r="BE58" s="34"/>
      <c r="BF58" s="34"/>
      <c r="BG58" s="34">
        <v>1</v>
      </c>
      <c r="BH58" s="34">
        <v>1</v>
      </c>
      <c r="BI58" s="34">
        <v>1</v>
      </c>
      <c r="BJ58" s="34">
        <v>1</v>
      </c>
      <c r="BK58" s="34">
        <v>1</v>
      </c>
      <c r="BL58" s="34"/>
      <c r="BM58" s="34">
        <v>20</v>
      </c>
      <c r="BN58" s="34"/>
      <c r="BO58" s="34"/>
      <c r="BP58" s="34"/>
      <c r="BQ58" s="34"/>
      <c r="BR58" s="34">
        <v>20</v>
      </c>
      <c r="BS58" s="34">
        <v>20</v>
      </c>
      <c r="BT58" s="34">
        <f t="shared" si="0"/>
        <v>4305</v>
      </c>
      <c r="BU58" s="34"/>
      <c r="BV58" s="34"/>
      <c r="BW58" s="34"/>
    </row>
    <row r="59" spans="1:75" ht="15" customHeight="1" x14ac:dyDescent="0.2">
      <c r="A59" s="36"/>
      <c r="B59" s="37">
        <v>311</v>
      </c>
      <c r="C59" s="38">
        <v>0</v>
      </c>
      <c r="D59" s="39">
        <v>0</v>
      </c>
      <c r="E59" s="40" t="s">
        <v>126</v>
      </c>
      <c r="F59" s="41"/>
      <c r="G59" s="41"/>
      <c r="H59" s="41"/>
      <c r="I59" s="41"/>
      <c r="J59" s="41"/>
      <c r="K59" s="41"/>
      <c r="L59" s="42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>
        <f t="shared" si="0"/>
        <v>0</v>
      </c>
      <c r="BU59" s="41"/>
      <c r="BV59" s="41"/>
      <c r="BW59" s="41"/>
    </row>
    <row r="60" spans="1:75" ht="15" customHeight="1" x14ac:dyDescent="0.2">
      <c r="A60" s="29"/>
      <c r="B60" s="30">
        <v>320</v>
      </c>
      <c r="C60" s="31">
        <v>0</v>
      </c>
      <c r="D60" s="32">
        <v>0</v>
      </c>
      <c r="E60" s="33" t="s">
        <v>127</v>
      </c>
      <c r="F60" s="34"/>
      <c r="G60" s="34"/>
      <c r="H60" s="34"/>
      <c r="I60" s="34"/>
      <c r="J60" s="34"/>
      <c r="K60" s="34"/>
      <c r="L60" s="35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>
        <f t="shared" si="0"/>
        <v>0</v>
      </c>
      <c r="BU60" s="34"/>
      <c r="BV60" s="34"/>
      <c r="BW60" s="34"/>
    </row>
    <row r="61" spans="1:75" ht="15" customHeight="1" x14ac:dyDescent="0.2">
      <c r="A61" s="36"/>
      <c r="B61" s="37">
        <v>321</v>
      </c>
      <c r="C61" s="38">
        <v>0</v>
      </c>
      <c r="D61" s="39">
        <v>0</v>
      </c>
      <c r="E61" s="40" t="s">
        <v>128</v>
      </c>
      <c r="F61" s="41"/>
      <c r="G61" s="41"/>
      <c r="H61" s="41"/>
      <c r="I61" s="41"/>
      <c r="J61" s="41"/>
      <c r="K61" s="41"/>
      <c r="L61" s="42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>
        <f t="shared" si="0"/>
        <v>0</v>
      </c>
      <c r="BU61" s="41"/>
      <c r="BV61" s="41"/>
      <c r="BW61" s="41"/>
    </row>
    <row r="62" spans="1:75" ht="15" customHeight="1" x14ac:dyDescent="0.2">
      <c r="A62" s="29"/>
      <c r="B62" s="30">
        <v>322</v>
      </c>
      <c r="C62" s="31">
        <v>0</v>
      </c>
      <c r="D62" s="32">
        <v>0</v>
      </c>
      <c r="E62" s="33" t="s">
        <v>129</v>
      </c>
      <c r="F62" s="34"/>
      <c r="G62" s="34"/>
      <c r="H62" s="34"/>
      <c r="I62" s="34"/>
      <c r="J62" s="34"/>
      <c r="K62" s="34"/>
      <c r="L62" s="35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>
        <f t="shared" si="0"/>
        <v>0</v>
      </c>
      <c r="BU62" s="34"/>
      <c r="BV62" s="34"/>
      <c r="BW62" s="34"/>
    </row>
    <row r="63" spans="1:75" ht="15" customHeight="1" x14ac:dyDescent="0.2">
      <c r="A63" s="36"/>
      <c r="B63" s="37">
        <v>323</v>
      </c>
      <c r="C63" s="38">
        <v>0</v>
      </c>
      <c r="D63" s="39">
        <v>0</v>
      </c>
      <c r="E63" s="40" t="s">
        <v>130</v>
      </c>
      <c r="F63" s="41"/>
      <c r="G63" s="41"/>
      <c r="H63" s="41"/>
      <c r="I63" s="41"/>
      <c r="J63" s="41"/>
      <c r="K63" s="41"/>
      <c r="L63" s="42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>
        <f t="shared" si="0"/>
        <v>0</v>
      </c>
      <c r="BU63" s="41"/>
      <c r="BV63" s="41"/>
      <c r="BW63" s="41"/>
    </row>
    <row r="64" spans="1:75" ht="15" customHeight="1" x14ac:dyDescent="0.2">
      <c r="A64" s="29"/>
      <c r="B64" s="30">
        <v>324</v>
      </c>
      <c r="C64" s="31">
        <v>0</v>
      </c>
      <c r="D64" s="32">
        <v>0</v>
      </c>
      <c r="E64" s="33" t="s">
        <v>131</v>
      </c>
      <c r="F64" s="34"/>
      <c r="G64" s="34"/>
      <c r="H64" s="34"/>
      <c r="I64" s="34"/>
      <c r="J64" s="34"/>
      <c r="K64" s="34"/>
      <c r="L64" s="35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>
        <f t="shared" si="0"/>
        <v>0</v>
      </c>
      <c r="BU64" s="34"/>
      <c r="BV64" s="34"/>
      <c r="BW64" s="34"/>
    </row>
    <row r="65" spans="1:75" ht="15" customHeight="1" x14ac:dyDescent="0.2">
      <c r="A65" s="36"/>
      <c r="B65" s="37">
        <v>331</v>
      </c>
      <c r="C65" s="38">
        <v>0</v>
      </c>
      <c r="D65" s="39">
        <v>0</v>
      </c>
      <c r="E65" s="40" t="s">
        <v>132</v>
      </c>
      <c r="F65" s="41"/>
      <c r="G65" s="41"/>
      <c r="H65" s="41"/>
      <c r="I65" s="41"/>
      <c r="J65" s="41"/>
      <c r="K65" s="41"/>
      <c r="L65" s="42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>
        <f t="shared" si="0"/>
        <v>0</v>
      </c>
      <c r="BU65" s="41"/>
      <c r="BV65" s="41"/>
      <c r="BW65" s="41"/>
    </row>
    <row r="66" spans="1:75" ht="15" customHeight="1" x14ac:dyDescent="0.2">
      <c r="A66" s="29"/>
      <c r="B66" s="30">
        <v>341</v>
      </c>
      <c r="C66" s="31">
        <v>0</v>
      </c>
      <c r="D66" s="32">
        <v>0</v>
      </c>
      <c r="E66" s="33" t="s">
        <v>133</v>
      </c>
      <c r="F66" s="34"/>
      <c r="G66" s="34"/>
      <c r="H66" s="34"/>
      <c r="I66" s="34"/>
      <c r="J66" s="34"/>
      <c r="K66" s="34"/>
      <c r="L66" s="35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>
        <f t="shared" si="0"/>
        <v>0</v>
      </c>
      <c r="BU66" s="34"/>
      <c r="BV66" s="34"/>
      <c r="BW66" s="34"/>
    </row>
    <row r="67" spans="1:75" ht="15" customHeight="1" x14ac:dyDescent="0.2">
      <c r="A67" s="36"/>
      <c r="B67" s="37">
        <v>351</v>
      </c>
      <c r="C67" s="38">
        <v>0</v>
      </c>
      <c r="D67" s="39">
        <v>0</v>
      </c>
      <c r="E67" s="40" t="s">
        <v>134</v>
      </c>
      <c r="F67" s="41">
        <v>2999</v>
      </c>
      <c r="G67" s="41">
        <v>1383</v>
      </c>
      <c r="H67" s="41">
        <v>1362</v>
      </c>
      <c r="I67" s="41">
        <v>2</v>
      </c>
      <c r="J67" s="41"/>
      <c r="K67" s="41">
        <v>11</v>
      </c>
      <c r="L67" s="42">
        <v>8</v>
      </c>
      <c r="M67" s="41">
        <v>564</v>
      </c>
      <c r="N67" s="41">
        <v>324</v>
      </c>
      <c r="O67" s="41">
        <v>12</v>
      </c>
      <c r="P67" s="41">
        <v>38</v>
      </c>
      <c r="Q67" s="41">
        <v>183</v>
      </c>
      <c r="R67" s="41">
        <v>7</v>
      </c>
      <c r="S67" s="41">
        <v>920</v>
      </c>
      <c r="T67" s="41">
        <v>504</v>
      </c>
      <c r="U67" s="41"/>
      <c r="V67" s="41"/>
      <c r="W67" s="41">
        <v>358</v>
      </c>
      <c r="X67" s="41">
        <v>33</v>
      </c>
      <c r="Y67" s="41">
        <v>21</v>
      </c>
      <c r="Z67" s="41"/>
      <c r="AA67" s="41">
        <v>4</v>
      </c>
      <c r="AB67" s="41"/>
      <c r="AC67" s="41">
        <v>132</v>
      </c>
      <c r="AD67" s="41">
        <v>132</v>
      </c>
      <c r="AE67" s="41">
        <v>734</v>
      </c>
      <c r="AF67" s="41">
        <v>98</v>
      </c>
      <c r="AG67" s="41">
        <v>92</v>
      </c>
      <c r="AH67" s="41">
        <v>6</v>
      </c>
      <c r="AI67" s="41">
        <v>303</v>
      </c>
      <c r="AJ67" s="41">
        <v>303</v>
      </c>
      <c r="AK67" s="41">
        <v>134</v>
      </c>
      <c r="AL67" s="41">
        <v>28</v>
      </c>
      <c r="AM67" s="41">
        <v>106</v>
      </c>
      <c r="AN67" s="41">
        <v>11</v>
      </c>
      <c r="AO67" s="41"/>
      <c r="AP67" s="41">
        <v>11</v>
      </c>
      <c r="AQ67" s="41">
        <v>148</v>
      </c>
      <c r="AR67" s="41">
        <v>139</v>
      </c>
      <c r="AS67" s="41">
        <v>8</v>
      </c>
      <c r="AT67" s="41">
        <v>1</v>
      </c>
      <c r="AU67" s="41">
        <v>40</v>
      </c>
      <c r="AV67" s="41">
        <v>14</v>
      </c>
      <c r="AW67" s="41">
        <v>19</v>
      </c>
      <c r="AX67" s="41">
        <v>3</v>
      </c>
      <c r="AY67" s="41">
        <v>4</v>
      </c>
      <c r="AZ67" s="41">
        <v>629</v>
      </c>
      <c r="BA67" s="41">
        <v>2</v>
      </c>
      <c r="BB67" s="41">
        <v>2</v>
      </c>
      <c r="BC67" s="41">
        <v>597</v>
      </c>
      <c r="BD67" s="41">
        <v>597</v>
      </c>
      <c r="BE67" s="41">
        <v>22</v>
      </c>
      <c r="BF67" s="41">
        <v>22</v>
      </c>
      <c r="BG67" s="41">
        <v>8</v>
      </c>
      <c r="BH67" s="41">
        <v>8</v>
      </c>
      <c r="BI67" s="41"/>
      <c r="BJ67" s="41"/>
      <c r="BK67" s="41"/>
      <c r="BL67" s="41"/>
      <c r="BM67" s="41">
        <v>9</v>
      </c>
      <c r="BN67" s="41">
        <v>5</v>
      </c>
      <c r="BO67" s="41">
        <v>5</v>
      </c>
      <c r="BP67" s="41"/>
      <c r="BQ67" s="41"/>
      <c r="BR67" s="41">
        <v>4</v>
      </c>
      <c r="BS67" s="41">
        <v>4</v>
      </c>
      <c r="BT67" s="41">
        <f t="shared" si="0"/>
        <v>4371</v>
      </c>
      <c r="BU67" s="41"/>
      <c r="BV67" s="41"/>
      <c r="BW67" s="41"/>
    </row>
    <row r="68" spans="1:75" ht="15" customHeight="1" x14ac:dyDescent="0.2">
      <c r="A68" s="29"/>
      <c r="B68" s="30">
        <v>361</v>
      </c>
      <c r="C68" s="31">
        <v>0</v>
      </c>
      <c r="D68" s="32">
        <v>0</v>
      </c>
      <c r="E68" s="33" t="s">
        <v>135</v>
      </c>
      <c r="F68" s="34"/>
      <c r="G68" s="34"/>
      <c r="H68" s="34"/>
      <c r="I68" s="34"/>
      <c r="J68" s="34"/>
      <c r="K68" s="34"/>
      <c r="L68" s="35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>
        <f t="shared" si="0"/>
        <v>0</v>
      </c>
      <c r="BU68" s="34"/>
      <c r="BV68" s="34"/>
      <c r="BW68" s="34"/>
    </row>
    <row r="69" spans="1:75" ht="15" customHeight="1" x14ac:dyDescent="0.2">
      <c r="A69" s="36"/>
      <c r="B69" s="37">
        <v>371</v>
      </c>
      <c r="C69" s="38">
        <v>0</v>
      </c>
      <c r="D69" s="39">
        <v>0</v>
      </c>
      <c r="E69" s="40" t="s">
        <v>136</v>
      </c>
      <c r="F69" s="41">
        <v>1460</v>
      </c>
      <c r="G69" s="41">
        <v>79</v>
      </c>
      <c r="H69" s="41">
        <v>61</v>
      </c>
      <c r="I69" s="41"/>
      <c r="J69" s="41"/>
      <c r="K69" s="41">
        <v>18</v>
      </c>
      <c r="L69" s="42"/>
      <c r="M69" s="41">
        <v>311</v>
      </c>
      <c r="N69" s="41">
        <v>8</v>
      </c>
      <c r="O69" s="41"/>
      <c r="P69" s="41"/>
      <c r="Q69" s="41">
        <v>303</v>
      </c>
      <c r="R69" s="41"/>
      <c r="S69" s="41">
        <v>319</v>
      </c>
      <c r="T69" s="41">
        <v>294</v>
      </c>
      <c r="U69" s="41"/>
      <c r="V69" s="41"/>
      <c r="W69" s="41">
        <v>19</v>
      </c>
      <c r="X69" s="41">
        <v>1</v>
      </c>
      <c r="Y69" s="41">
        <v>5</v>
      </c>
      <c r="Z69" s="41"/>
      <c r="AA69" s="41"/>
      <c r="AB69" s="41"/>
      <c r="AC69" s="41">
        <v>751</v>
      </c>
      <c r="AD69" s="41">
        <v>751</v>
      </c>
      <c r="AE69" s="41">
        <v>91</v>
      </c>
      <c r="AF69" s="41">
        <v>3</v>
      </c>
      <c r="AG69" s="41"/>
      <c r="AH69" s="41">
        <v>3</v>
      </c>
      <c r="AI69" s="41">
        <v>50</v>
      </c>
      <c r="AJ69" s="41">
        <v>50</v>
      </c>
      <c r="AK69" s="41"/>
      <c r="AL69" s="41"/>
      <c r="AM69" s="41"/>
      <c r="AN69" s="41"/>
      <c r="AO69" s="41"/>
      <c r="AP69" s="41"/>
      <c r="AQ69" s="41">
        <v>36</v>
      </c>
      <c r="AR69" s="41">
        <v>36</v>
      </c>
      <c r="AS69" s="41"/>
      <c r="AT69" s="41"/>
      <c r="AU69" s="41">
        <v>2</v>
      </c>
      <c r="AV69" s="41"/>
      <c r="AW69" s="41">
        <v>2</v>
      </c>
      <c r="AX69" s="41"/>
      <c r="AY69" s="41"/>
      <c r="AZ69" s="41">
        <v>15</v>
      </c>
      <c r="BA69" s="41"/>
      <c r="BB69" s="41"/>
      <c r="BC69" s="41">
        <v>6</v>
      </c>
      <c r="BD69" s="41">
        <v>6</v>
      </c>
      <c r="BE69" s="41">
        <v>9</v>
      </c>
      <c r="BF69" s="41">
        <v>9</v>
      </c>
      <c r="BG69" s="41"/>
      <c r="BH69" s="41"/>
      <c r="BI69" s="41"/>
      <c r="BJ69" s="41"/>
      <c r="BK69" s="41"/>
      <c r="BL69" s="41"/>
      <c r="BM69" s="41">
        <v>48</v>
      </c>
      <c r="BN69" s="41">
        <v>23</v>
      </c>
      <c r="BO69" s="41">
        <v>12</v>
      </c>
      <c r="BP69" s="41">
        <v>11</v>
      </c>
      <c r="BQ69" s="41"/>
      <c r="BR69" s="41">
        <v>25</v>
      </c>
      <c r="BS69" s="41">
        <v>25</v>
      </c>
      <c r="BT69" s="41">
        <f t="shared" si="0"/>
        <v>1614</v>
      </c>
      <c r="BU69" s="41"/>
      <c r="BV69" s="41"/>
      <c r="BW69" s="41"/>
    </row>
    <row r="70" spans="1:75" ht="15" customHeight="1" x14ac:dyDescent="0.2">
      <c r="A70" s="29">
        <v>6</v>
      </c>
      <c r="B70" s="30">
        <v>0</v>
      </c>
      <c r="C70" s="31">
        <v>0</v>
      </c>
      <c r="D70" s="32">
        <v>0</v>
      </c>
      <c r="E70" s="33" t="s">
        <v>137</v>
      </c>
      <c r="F70" s="34">
        <v>24728</v>
      </c>
      <c r="G70" s="34">
        <v>12990</v>
      </c>
      <c r="H70" s="34">
        <v>12618</v>
      </c>
      <c r="I70" s="34"/>
      <c r="J70" s="34">
        <v>105</v>
      </c>
      <c r="K70" s="34">
        <v>267</v>
      </c>
      <c r="L70" s="35"/>
      <c r="M70" s="34">
        <v>6755</v>
      </c>
      <c r="N70" s="34">
        <v>2742</v>
      </c>
      <c r="O70" s="34">
        <v>108</v>
      </c>
      <c r="P70" s="34">
        <v>636</v>
      </c>
      <c r="Q70" s="34">
        <v>3030</v>
      </c>
      <c r="R70" s="34">
        <v>239</v>
      </c>
      <c r="S70" s="34">
        <v>3856</v>
      </c>
      <c r="T70" s="34">
        <v>2332</v>
      </c>
      <c r="U70" s="34">
        <v>28</v>
      </c>
      <c r="V70" s="34">
        <v>727</v>
      </c>
      <c r="W70" s="34">
        <v>111</v>
      </c>
      <c r="X70" s="34">
        <v>181</v>
      </c>
      <c r="Y70" s="34">
        <v>407</v>
      </c>
      <c r="Z70" s="34">
        <v>8</v>
      </c>
      <c r="AA70" s="34">
        <v>62</v>
      </c>
      <c r="AB70" s="34"/>
      <c r="AC70" s="34">
        <v>1127</v>
      </c>
      <c r="AD70" s="34">
        <v>1127</v>
      </c>
      <c r="AE70" s="34">
        <v>4336</v>
      </c>
      <c r="AF70" s="34">
        <v>136</v>
      </c>
      <c r="AG70" s="34">
        <v>90</v>
      </c>
      <c r="AH70" s="34">
        <v>46</v>
      </c>
      <c r="AI70" s="34">
        <v>865</v>
      </c>
      <c r="AJ70" s="34">
        <v>865</v>
      </c>
      <c r="AK70" s="34">
        <v>1482</v>
      </c>
      <c r="AL70" s="34">
        <v>12</v>
      </c>
      <c r="AM70" s="34">
        <v>1470</v>
      </c>
      <c r="AN70" s="34">
        <v>5</v>
      </c>
      <c r="AO70" s="34"/>
      <c r="AP70" s="34">
        <v>5</v>
      </c>
      <c r="AQ70" s="34">
        <v>497</v>
      </c>
      <c r="AR70" s="34">
        <v>431</v>
      </c>
      <c r="AS70" s="34">
        <v>54</v>
      </c>
      <c r="AT70" s="34">
        <v>12</v>
      </c>
      <c r="AU70" s="34">
        <v>1351</v>
      </c>
      <c r="AV70" s="34">
        <v>218</v>
      </c>
      <c r="AW70" s="34">
        <v>1099</v>
      </c>
      <c r="AX70" s="34"/>
      <c r="AY70" s="34">
        <v>34</v>
      </c>
      <c r="AZ70" s="34">
        <v>1258</v>
      </c>
      <c r="BA70" s="34">
        <v>5</v>
      </c>
      <c r="BB70" s="34">
        <v>5</v>
      </c>
      <c r="BC70" s="34">
        <v>1161</v>
      </c>
      <c r="BD70" s="34">
        <v>1161</v>
      </c>
      <c r="BE70" s="34">
        <v>56</v>
      </c>
      <c r="BF70" s="34">
        <v>56</v>
      </c>
      <c r="BG70" s="34">
        <v>36</v>
      </c>
      <c r="BH70" s="34">
        <v>36</v>
      </c>
      <c r="BI70" s="34">
        <v>2</v>
      </c>
      <c r="BJ70" s="34">
        <v>2</v>
      </c>
      <c r="BK70" s="34">
        <v>2</v>
      </c>
      <c r="BL70" s="34"/>
      <c r="BM70" s="34">
        <v>61</v>
      </c>
      <c r="BN70" s="34">
        <v>17</v>
      </c>
      <c r="BO70" s="34">
        <v>8</v>
      </c>
      <c r="BP70" s="34">
        <v>9</v>
      </c>
      <c r="BQ70" s="34"/>
      <c r="BR70" s="34">
        <v>44</v>
      </c>
      <c r="BS70" s="34">
        <v>44</v>
      </c>
      <c r="BT70" s="34">
        <f t="shared" si="0"/>
        <v>30385</v>
      </c>
      <c r="BU70" s="34"/>
      <c r="BV70" s="34"/>
      <c r="BW70" s="34"/>
    </row>
    <row r="71" spans="1:75" ht="15" customHeight="1" x14ac:dyDescent="0.2">
      <c r="A71" s="36"/>
      <c r="B71" s="37">
        <v>381</v>
      </c>
      <c r="C71" s="38">
        <v>0</v>
      </c>
      <c r="D71" s="39">
        <v>0</v>
      </c>
      <c r="E71" s="40" t="s">
        <v>138</v>
      </c>
      <c r="F71" s="41">
        <v>23004</v>
      </c>
      <c r="G71" s="41">
        <v>12246</v>
      </c>
      <c r="H71" s="41">
        <v>11907</v>
      </c>
      <c r="I71" s="41"/>
      <c r="J71" s="41">
        <v>105</v>
      </c>
      <c r="K71" s="41">
        <v>234</v>
      </c>
      <c r="L71" s="42"/>
      <c r="M71" s="41">
        <v>6180</v>
      </c>
      <c r="N71" s="41">
        <v>2579</v>
      </c>
      <c r="O71" s="41">
        <v>10</v>
      </c>
      <c r="P71" s="41">
        <v>609</v>
      </c>
      <c r="Q71" s="41">
        <v>2752</v>
      </c>
      <c r="R71" s="41">
        <v>230</v>
      </c>
      <c r="S71" s="41">
        <v>3614</v>
      </c>
      <c r="T71" s="41">
        <v>2132</v>
      </c>
      <c r="U71" s="41">
        <v>28</v>
      </c>
      <c r="V71" s="41">
        <v>721</v>
      </c>
      <c r="W71" s="41">
        <v>105</v>
      </c>
      <c r="X71" s="41">
        <v>179</v>
      </c>
      <c r="Y71" s="41">
        <v>387</v>
      </c>
      <c r="Z71" s="41"/>
      <c r="AA71" s="41">
        <v>62</v>
      </c>
      <c r="AB71" s="41"/>
      <c r="AC71" s="41">
        <v>964</v>
      </c>
      <c r="AD71" s="41">
        <v>964</v>
      </c>
      <c r="AE71" s="41">
        <v>3759</v>
      </c>
      <c r="AF71" s="41">
        <v>99</v>
      </c>
      <c r="AG71" s="41">
        <v>56</v>
      </c>
      <c r="AH71" s="41">
        <v>43</v>
      </c>
      <c r="AI71" s="41">
        <v>570</v>
      </c>
      <c r="AJ71" s="41">
        <v>570</v>
      </c>
      <c r="AK71" s="41">
        <v>1386</v>
      </c>
      <c r="AL71" s="41">
        <v>6</v>
      </c>
      <c r="AM71" s="41">
        <v>1380</v>
      </c>
      <c r="AN71" s="41">
        <v>4</v>
      </c>
      <c r="AO71" s="41"/>
      <c r="AP71" s="41">
        <v>4</v>
      </c>
      <c r="AQ71" s="41">
        <v>415</v>
      </c>
      <c r="AR71" s="41">
        <v>353</v>
      </c>
      <c r="AS71" s="41">
        <v>52</v>
      </c>
      <c r="AT71" s="41">
        <v>10</v>
      </c>
      <c r="AU71" s="41">
        <v>1285</v>
      </c>
      <c r="AV71" s="41">
        <v>169</v>
      </c>
      <c r="AW71" s="41">
        <v>1082</v>
      </c>
      <c r="AX71" s="41"/>
      <c r="AY71" s="41">
        <v>34</v>
      </c>
      <c r="AZ71" s="41">
        <v>99</v>
      </c>
      <c r="BA71" s="41"/>
      <c r="BB71" s="41"/>
      <c r="BC71" s="41">
        <v>47</v>
      </c>
      <c r="BD71" s="41">
        <v>47</v>
      </c>
      <c r="BE71" s="41">
        <v>38</v>
      </c>
      <c r="BF71" s="41">
        <v>38</v>
      </c>
      <c r="BG71" s="41">
        <v>14</v>
      </c>
      <c r="BH71" s="41">
        <v>14</v>
      </c>
      <c r="BI71" s="41">
        <v>2</v>
      </c>
      <c r="BJ71" s="41">
        <v>2</v>
      </c>
      <c r="BK71" s="41">
        <v>2</v>
      </c>
      <c r="BL71" s="41"/>
      <c r="BM71" s="41">
        <v>30</v>
      </c>
      <c r="BN71" s="41"/>
      <c r="BO71" s="41"/>
      <c r="BP71" s="41"/>
      <c r="BQ71" s="41"/>
      <c r="BR71" s="41">
        <v>30</v>
      </c>
      <c r="BS71" s="41">
        <v>30</v>
      </c>
      <c r="BT71" s="41">
        <f t="shared" si="0"/>
        <v>26894</v>
      </c>
      <c r="BU71" s="41"/>
      <c r="BV71" s="41"/>
      <c r="BW71" s="41"/>
    </row>
    <row r="72" spans="1:75" ht="15" customHeight="1" x14ac:dyDescent="0.2">
      <c r="A72" s="29"/>
      <c r="B72" s="30">
        <v>391</v>
      </c>
      <c r="C72" s="31">
        <v>0</v>
      </c>
      <c r="D72" s="32">
        <v>0</v>
      </c>
      <c r="E72" s="33" t="s">
        <v>139</v>
      </c>
      <c r="F72" s="34">
        <v>374</v>
      </c>
      <c r="G72" s="34">
        <v>210</v>
      </c>
      <c r="H72" s="34">
        <v>197</v>
      </c>
      <c r="I72" s="34"/>
      <c r="J72" s="34"/>
      <c r="K72" s="34">
        <v>13</v>
      </c>
      <c r="L72" s="35"/>
      <c r="M72" s="34">
        <v>27</v>
      </c>
      <c r="N72" s="34">
        <v>14</v>
      </c>
      <c r="O72" s="34">
        <v>1</v>
      </c>
      <c r="P72" s="34">
        <v>6</v>
      </c>
      <c r="Q72" s="34">
        <v>6</v>
      </c>
      <c r="R72" s="34"/>
      <c r="S72" s="34">
        <v>58</v>
      </c>
      <c r="T72" s="34">
        <v>52</v>
      </c>
      <c r="U72" s="34"/>
      <c r="V72" s="34"/>
      <c r="W72" s="34">
        <v>5</v>
      </c>
      <c r="X72" s="34">
        <v>1</v>
      </c>
      <c r="Y72" s="34"/>
      <c r="Z72" s="34"/>
      <c r="AA72" s="34"/>
      <c r="AB72" s="34"/>
      <c r="AC72" s="34">
        <v>79</v>
      </c>
      <c r="AD72" s="34">
        <v>79</v>
      </c>
      <c r="AE72" s="34">
        <v>234</v>
      </c>
      <c r="AF72" s="34"/>
      <c r="AG72" s="34"/>
      <c r="AH72" s="34"/>
      <c r="AI72" s="34">
        <v>183</v>
      </c>
      <c r="AJ72" s="34">
        <v>183</v>
      </c>
      <c r="AK72" s="34">
        <v>34</v>
      </c>
      <c r="AL72" s="34"/>
      <c r="AM72" s="34">
        <v>34</v>
      </c>
      <c r="AN72" s="34"/>
      <c r="AO72" s="34"/>
      <c r="AP72" s="34"/>
      <c r="AQ72" s="34">
        <v>9</v>
      </c>
      <c r="AR72" s="34">
        <v>7</v>
      </c>
      <c r="AS72" s="34">
        <v>2</v>
      </c>
      <c r="AT72" s="34"/>
      <c r="AU72" s="34">
        <v>8</v>
      </c>
      <c r="AV72" s="34"/>
      <c r="AW72" s="34">
        <v>8</v>
      </c>
      <c r="AX72" s="34"/>
      <c r="AY72" s="34"/>
      <c r="AZ72" s="34">
        <v>1072</v>
      </c>
      <c r="BA72" s="34"/>
      <c r="BB72" s="34"/>
      <c r="BC72" s="34">
        <v>1072</v>
      </c>
      <c r="BD72" s="34">
        <v>1072</v>
      </c>
      <c r="BE72" s="34"/>
      <c r="BF72" s="34"/>
      <c r="BG72" s="34"/>
      <c r="BH72" s="34"/>
      <c r="BI72" s="34"/>
      <c r="BJ72" s="34"/>
      <c r="BK72" s="34"/>
      <c r="BL72" s="34"/>
      <c r="BM72" s="34">
        <v>2</v>
      </c>
      <c r="BN72" s="34">
        <v>2</v>
      </c>
      <c r="BO72" s="34"/>
      <c r="BP72" s="34">
        <v>2</v>
      </c>
      <c r="BQ72" s="34"/>
      <c r="BR72" s="34"/>
      <c r="BS72" s="34"/>
      <c r="BT72" s="34">
        <f t="shared" si="0"/>
        <v>1682</v>
      </c>
      <c r="BU72" s="34"/>
      <c r="BV72" s="34"/>
      <c r="BW72" s="34"/>
    </row>
    <row r="73" spans="1:75" ht="15" customHeight="1" x14ac:dyDescent="0.2">
      <c r="A73" s="36"/>
      <c r="B73" s="37">
        <v>401</v>
      </c>
      <c r="C73" s="38">
        <v>0</v>
      </c>
      <c r="D73" s="39">
        <v>0</v>
      </c>
      <c r="E73" s="40" t="s">
        <v>140</v>
      </c>
      <c r="F73" s="41"/>
      <c r="G73" s="41"/>
      <c r="H73" s="41"/>
      <c r="I73" s="41"/>
      <c r="J73" s="41"/>
      <c r="K73" s="41"/>
      <c r="L73" s="42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>
        <f t="shared" ref="BT73:BT99" si="1">SUMIF($F$5:$BS$5,"&lt;&gt;",$F73:$BS73)</f>
        <v>0</v>
      </c>
      <c r="BU73" s="41"/>
      <c r="BV73" s="41"/>
      <c r="BW73" s="41"/>
    </row>
    <row r="74" spans="1:75" ht="15" customHeight="1" x14ac:dyDescent="0.2">
      <c r="A74" s="29"/>
      <c r="B74" s="30">
        <v>411</v>
      </c>
      <c r="C74" s="31">
        <v>0</v>
      </c>
      <c r="D74" s="32">
        <v>0</v>
      </c>
      <c r="E74" s="33" t="s">
        <v>141</v>
      </c>
      <c r="F74" s="34"/>
      <c r="G74" s="34"/>
      <c r="H74" s="34"/>
      <c r="I74" s="34"/>
      <c r="J74" s="34"/>
      <c r="K74" s="34"/>
      <c r="L74" s="35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>
        <f t="shared" si="1"/>
        <v>0</v>
      </c>
      <c r="BU74" s="34"/>
      <c r="BV74" s="34"/>
      <c r="BW74" s="34"/>
    </row>
    <row r="75" spans="1:75" ht="15" customHeight="1" x14ac:dyDescent="0.2">
      <c r="A75" s="36"/>
      <c r="B75" s="37">
        <v>421</v>
      </c>
      <c r="C75" s="38">
        <v>0</v>
      </c>
      <c r="D75" s="39">
        <v>0</v>
      </c>
      <c r="E75" s="40" t="s">
        <v>142</v>
      </c>
      <c r="F75" s="41">
        <v>819</v>
      </c>
      <c r="G75" s="41">
        <v>184</v>
      </c>
      <c r="H75" s="41">
        <v>172</v>
      </c>
      <c r="I75" s="41"/>
      <c r="J75" s="41"/>
      <c r="K75" s="41">
        <v>12</v>
      </c>
      <c r="L75" s="42"/>
      <c r="M75" s="41">
        <v>455</v>
      </c>
      <c r="N75" s="41">
        <v>118</v>
      </c>
      <c r="O75" s="41">
        <v>87</v>
      </c>
      <c r="P75" s="41">
        <v>20</v>
      </c>
      <c r="Q75" s="41">
        <v>221</v>
      </c>
      <c r="R75" s="41">
        <v>9</v>
      </c>
      <c r="S75" s="41">
        <v>110</v>
      </c>
      <c r="T75" s="41">
        <v>76</v>
      </c>
      <c r="U75" s="41"/>
      <c r="V75" s="41">
        <v>5</v>
      </c>
      <c r="W75" s="41"/>
      <c r="X75" s="41">
        <v>1</v>
      </c>
      <c r="Y75" s="41">
        <v>20</v>
      </c>
      <c r="Z75" s="41">
        <v>8</v>
      </c>
      <c r="AA75" s="41"/>
      <c r="AB75" s="41"/>
      <c r="AC75" s="41">
        <v>70</v>
      </c>
      <c r="AD75" s="41">
        <v>70</v>
      </c>
      <c r="AE75" s="41">
        <v>275</v>
      </c>
      <c r="AF75" s="41">
        <v>17</v>
      </c>
      <c r="AG75" s="41">
        <v>14</v>
      </c>
      <c r="AH75" s="41">
        <v>3</v>
      </c>
      <c r="AI75" s="41">
        <v>70</v>
      </c>
      <c r="AJ75" s="41">
        <v>70</v>
      </c>
      <c r="AK75" s="41">
        <v>59</v>
      </c>
      <c r="AL75" s="41">
        <v>6</v>
      </c>
      <c r="AM75" s="41">
        <v>53</v>
      </c>
      <c r="AN75" s="41"/>
      <c r="AO75" s="41"/>
      <c r="AP75" s="41"/>
      <c r="AQ75" s="41">
        <v>72</v>
      </c>
      <c r="AR75" s="41">
        <v>70</v>
      </c>
      <c r="AS75" s="41"/>
      <c r="AT75" s="41">
        <v>2</v>
      </c>
      <c r="AU75" s="41">
        <v>57</v>
      </c>
      <c r="AV75" s="41">
        <v>49</v>
      </c>
      <c r="AW75" s="41">
        <v>8</v>
      </c>
      <c r="AX75" s="41"/>
      <c r="AY75" s="41"/>
      <c r="AZ75" s="41">
        <v>34</v>
      </c>
      <c r="BA75" s="41"/>
      <c r="BB75" s="41"/>
      <c r="BC75" s="41">
        <v>26</v>
      </c>
      <c r="BD75" s="41">
        <v>26</v>
      </c>
      <c r="BE75" s="41">
        <v>8</v>
      </c>
      <c r="BF75" s="41">
        <v>8</v>
      </c>
      <c r="BG75" s="41"/>
      <c r="BH75" s="41"/>
      <c r="BI75" s="41"/>
      <c r="BJ75" s="41"/>
      <c r="BK75" s="41"/>
      <c r="BL75" s="41"/>
      <c r="BM75" s="41">
        <v>29</v>
      </c>
      <c r="BN75" s="41">
        <v>15</v>
      </c>
      <c r="BO75" s="41">
        <v>8</v>
      </c>
      <c r="BP75" s="41">
        <v>7</v>
      </c>
      <c r="BQ75" s="41"/>
      <c r="BR75" s="41">
        <v>14</v>
      </c>
      <c r="BS75" s="41">
        <v>14</v>
      </c>
      <c r="BT75" s="41">
        <f t="shared" si="1"/>
        <v>1157</v>
      </c>
      <c r="BU75" s="41"/>
      <c r="BV75" s="41"/>
      <c r="BW75" s="41"/>
    </row>
    <row r="76" spans="1:75" ht="15" customHeight="1" x14ac:dyDescent="0.2">
      <c r="A76" s="29"/>
      <c r="B76" s="30">
        <v>422</v>
      </c>
      <c r="C76" s="31">
        <v>0</v>
      </c>
      <c r="D76" s="32">
        <v>0</v>
      </c>
      <c r="E76" s="33" t="s">
        <v>143</v>
      </c>
      <c r="F76" s="34">
        <v>531</v>
      </c>
      <c r="G76" s="34">
        <v>350</v>
      </c>
      <c r="H76" s="34">
        <v>342</v>
      </c>
      <c r="I76" s="34"/>
      <c r="J76" s="34"/>
      <c r="K76" s="34">
        <v>8</v>
      </c>
      <c r="L76" s="35"/>
      <c r="M76" s="34">
        <v>93</v>
      </c>
      <c r="N76" s="34">
        <v>31</v>
      </c>
      <c r="O76" s="34">
        <v>10</v>
      </c>
      <c r="P76" s="34">
        <v>1</v>
      </c>
      <c r="Q76" s="34">
        <v>51</v>
      </c>
      <c r="R76" s="34"/>
      <c r="S76" s="34">
        <v>74</v>
      </c>
      <c r="T76" s="34">
        <v>72</v>
      </c>
      <c r="U76" s="34"/>
      <c r="V76" s="34">
        <v>1</v>
      </c>
      <c r="W76" s="34">
        <v>1</v>
      </c>
      <c r="X76" s="34"/>
      <c r="Y76" s="34"/>
      <c r="Z76" s="34"/>
      <c r="AA76" s="34"/>
      <c r="AB76" s="34"/>
      <c r="AC76" s="34">
        <v>14</v>
      </c>
      <c r="AD76" s="34">
        <v>14</v>
      </c>
      <c r="AE76" s="34">
        <v>68</v>
      </c>
      <c r="AF76" s="34">
        <v>20</v>
      </c>
      <c r="AG76" s="34">
        <v>20</v>
      </c>
      <c r="AH76" s="34"/>
      <c r="AI76" s="34">
        <v>42</v>
      </c>
      <c r="AJ76" s="34">
        <v>42</v>
      </c>
      <c r="AK76" s="34">
        <v>3</v>
      </c>
      <c r="AL76" s="34"/>
      <c r="AM76" s="34">
        <v>3</v>
      </c>
      <c r="AN76" s="34">
        <v>1</v>
      </c>
      <c r="AO76" s="34"/>
      <c r="AP76" s="34">
        <v>1</v>
      </c>
      <c r="AQ76" s="34">
        <v>1</v>
      </c>
      <c r="AR76" s="34">
        <v>1</v>
      </c>
      <c r="AS76" s="34"/>
      <c r="AT76" s="34"/>
      <c r="AU76" s="34">
        <v>1</v>
      </c>
      <c r="AV76" s="34"/>
      <c r="AW76" s="34">
        <v>1</v>
      </c>
      <c r="AX76" s="34"/>
      <c r="AY76" s="34"/>
      <c r="AZ76" s="34">
        <v>53</v>
      </c>
      <c r="BA76" s="34">
        <v>5</v>
      </c>
      <c r="BB76" s="34">
        <v>5</v>
      </c>
      <c r="BC76" s="34">
        <v>16</v>
      </c>
      <c r="BD76" s="34">
        <v>16</v>
      </c>
      <c r="BE76" s="34">
        <v>10</v>
      </c>
      <c r="BF76" s="34">
        <v>10</v>
      </c>
      <c r="BG76" s="34">
        <v>22</v>
      </c>
      <c r="BH76" s="34">
        <v>22</v>
      </c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>
        <f t="shared" si="1"/>
        <v>652</v>
      </c>
      <c r="BU76" s="34"/>
      <c r="BV76" s="34"/>
      <c r="BW76" s="34"/>
    </row>
    <row r="77" spans="1:75" ht="15" customHeight="1" x14ac:dyDescent="0.2">
      <c r="A77" s="36"/>
      <c r="B77" s="37">
        <v>423</v>
      </c>
      <c r="C77" s="38">
        <v>0</v>
      </c>
      <c r="D77" s="39">
        <v>0</v>
      </c>
      <c r="E77" s="40" t="s">
        <v>144</v>
      </c>
      <c r="F77" s="41"/>
      <c r="G77" s="41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>
        <f t="shared" si="1"/>
        <v>0</v>
      </c>
      <c r="BU77" s="41"/>
      <c r="BV77" s="41"/>
      <c r="BW77" s="41"/>
    </row>
    <row r="78" spans="1:75" ht="15" customHeight="1" x14ac:dyDescent="0.2">
      <c r="A78" s="29"/>
      <c r="B78" s="30">
        <v>424</v>
      </c>
      <c r="C78" s="31">
        <v>0</v>
      </c>
      <c r="D78" s="32">
        <v>0</v>
      </c>
      <c r="E78" s="33" t="s">
        <v>145</v>
      </c>
      <c r="F78" s="34"/>
      <c r="G78" s="34"/>
      <c r="H78" s="34"/>
      <c r="I78" s="34"/>
      <c r="J78" s="34"/>
      <c r="K78" s="34"/>
      <c r="L78" s="35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>
        <f t="shared" si="1"/>
        <v>0</v>
      </c>
      <c r="BU78" s="34"/>
      <c r="BV78" s="34"/>
      <c r="BW78" s="34"/>
    </row>
    <row r="79" spans="1:75" ht="15" customHeight="1" x14ac:dyDescent="0.2">
      <c r="A79" s="36"/>
      <c r="B79" s="37">
        <v>425</v>
      </c>
      <c r="C79" s="38">
        <v>0</v>
      </c>
      <c r="D79" s="39">
        <v>0</v>
      </c>
      <c r="E79" s="40" t="s">
        <v>146</v>
      </c>
      <c r="F79" s="41"/>
      <c r="G79" s="41"/>
      <c r="H79" s="41"/>
      <c r="I79" s="41"/>
      <c r="J79" s="41"/>
      <c r="K79" s="41"/>
      <c r="L79" s="42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>
        <f t="shared" si="1"/>
        <v>0</v>
      </c>
      <c r="BU79" s="41"/>
      <c r="BV79" s="41"/>
      <c r="BW79" s="41"/>
    </row>
    <row r="80" spans="1:75" ht="15" customHeight="1" x14ac:dyDescent="0.2">
      <c r="A80" s="29">
        <v>7</v>
      </c>
      <c r="B80" s="30">
        <v>0</v>
      </c>
      <c r="C80" s="31">
        <v>0</v>
      </c>
      <c r="D80" s="32">
        <v>0</v>
      </c>
      <c r="E80" s="33" t="s">
        <v>147</v>
      </c>
      <c r="F80" s="34">
        <v>13696</v>
      </c>
      <c r="G80" s="34">
        <v>3718</v>
      </c>
      <c r="H80" s="34">
        <v>3307</v>
      </c>
      <c r="I80" s="34"/>
      <c r="J80" s="34">
        <v>33</v>
      </c>
      <c r="K80" s="34">
        <v>378</v>
      </c>
      <c r="L80" s="35"/>
      <c r="M80" s="34">
        <v>3676</v>
      </c>
      <c r="N80" s="34">
        <v>2116</v>
      </c>
      <c r="O80" s="34">
        <v>89</v>
      </c>
      <c r="P80" s="34">
        <v>108</v>
      </c>
      <c r="Q80" s="34">
        <v>1326</v>
      </c>
      <c r="R80" s="34">
        <v>37</v>
      </c>
      <c r="S80" s="34">
        <v>4308</v>
      </c>
      <c r="T80" s="34">
        <v>3774</v>
      </c>
      <c r="U80" s="34">
        <v>1</v>
      </c>
      <c r="V80" s="34">
        <v>101</v>
      </c>
      <c r="W80" s="34">
        <v>89</v>
      </c>
      <c r="X80" s="34">
        <v>35</v>
      </c>
      <c r="Y80" s="34">
        <v>119</v>
      </c>
      <c r="Z80" s="34">
        <v>185</v>
      </c>
      <c r="AA80" s="34">
        <v>4</v>
      </c>
      <c r="AB80" s="34"/>
      <c r="AC80" s="34">
        <v>1994</v>
      </c>
      <c r="AD80" s="34">
        <v>1994</v>
      </c>
      <c r="AE80" s="34">
        <v>5952</v>
      </c>
      <c r="AF80" s="34">
        <v>1104</v>
      </c>
      <c r="AG80" s="34">
        <v>874</v>
      </c>
      <c r="AH80" s="34">
        <v>230</v>
      </c>
      <c r="AI80" s="34">
        <v>1531</v>
      </c>
      <c r="AJ80" s="34">
        <v>1531</v>
      </c>
      <c r="AK80" s="34">
        <v>1150</v>
      </c>
      <c r="AL80" s="34">
        <v>51</v>
      </c>
      <c r="AM80" s="34">
        <v>1099</v>
      </c>
      <c r="AN80" s="34">
        <v>288</v>
      </c>
      <c r="AO80" s="34">
        <v>22</v>
      </c>
      <c r="AP80" s="34">
        <v>266</v>
      </c>
      <c r="AQ80" s="34">
        <v>431</v>
      </c>
      <c r="AR80" s="34">
        <v>347</v>
      </c>
      <c r="AS80" s="34">
        <v>58</v>
      </c>
      <c r="AT80" s="34">
        <v>26</v>
      </c>
      <c r="AU80" s="34">
        <v>1448</v>
      </c>
      <c r="AV80" s="34">
        <v>966</v>
      </c>
      <c r="AW80" s="34">
        <v>400</v>
      </c>
      <c r="AX80" s="34">
        <v>46</v>
      </c>
      <c r="AY80" s="34">
        <v>36</v>
      </c>
      <c r="AZ80" s="34">
        <v>1454</v>
      </c>
      <c r="BA80" s="34">
        <v>46</v>
      </c>
      <c r="BB80" s="34">
        <v>46</v>
      </c>
      <c r="BC80" s="34">
        <v>708</v>
      </c>
      <c r="BD80" s="34">
        <v>708</v>
      </c>
      <c r="BE80" s="34">
        <v>561</v>
      </c>
      <c r="BF80" s="34">
        <v>561</v>
      </c>
      <c r="BG80" s="34">
        <v>139</v>
      </c>
      <c r="BH80" s="34">
        <v>139</v>
      </c>
      <c r="BI80" s="34">
        <v>24</v>
      </c>
      <c r="BJ80" s="34">
        <v>24</v>
      </c>
      <c r="BK80" s="34">
        <v>24</v>
      </c>
      <c r="BL80" s="34"/>
      <c r="BM80" s="34">
        <v>365</v>
      </c>
      <c r="BN80" s="34">
        <v>107</v>
      </c>
      <c r="BO80" s="34">
        <v>47</v>
      </c>
      <c r="BP80" s="34">
        <v>51</v>
      </c>
      <c r="BQ80" s="34">
        <v>9</v>
      </c>
      <c r="BR80" s="34">
        <v>258</v>
      </c>
      <c r="BS80" s="34">
        <v>258</v>
      </c>
      <c r="BT80" s="34">
        <f t="shared" si="1"/>
        <v>21491</v>
      </c>
      <c r="BU80" s="34"/>
      <c r="BV80" s="34"/>
      <c r="BW80" s="34"/>
    </row>
    <row r="81" spans="1:75" ht="15" customHeight="1" x14ac:dyDescent="0.2">
      <c r="A81" s="36"/>
      <c r="B81" s="37">
        <v>431</v>
      </c>
      <c r="C81" s="38">
        <v>0</v>
      </c>
      <c r="D81" s="39">
        <v>0</v>
      </c>
      <c r="E81" s="40" t="s">
        <v>148</v>
      </c>
      <c r="F81" s="41">
        <v>2306</v>
      </c>
      <c r="G81" s="41">
        <v>378</v>
      </c>
      <c r="H81" s="41">
        <v>378</v>
      </c>
      <c r="I81" s="41"/>
      <c r="J81" s="41"/>
      <c r="K81" s="41"/>
      <c r="L81" s="42"/>
      <c r="M81" s="41">
        <v>447</v>
      </c>
      <c r="N81" s="41">
        <v>158</v>
      </c>
      <c r="O81" s="41">
        <v>11</v>
      </c>
      <c r="P81" s="41"/>
      <c r="Q81" s="41">
        <v>278</v>
      </c>
      <c r="R81" s="41"/>
      <c r="S81" s="41">
        <v>843</v>
      </c>
      <c r="T81" s="41">
        <v>841</v>
      </c>
      <c r="U81" s="41"/>
      <c r="V81" s="41"/>
      <c r="W81" s="41"/>
      <c r="X81" s="41"/>
      <c r="Y81" s="41">
        <v>2</v>
      </c>
      <c r="Z81" s="41"/>
      <c r="AA81" s="41"/>
      <c r="AB81" s="41"/>
      <c r="AC81" s="41">
        <v>638</v>
      </c>
      <c r="AD81" s="41">
        <v>638</v>
      </c>
      <c r="AE81" s="41">
        <v>443</v>
      </c>
      <c r="AF81" s="41">
        <v>24</v>
      </c>
      <c r="AG81" s="41">
        <v>24</v>
      </c>
      <c r="AH81" s="41"/>
      <c r="AI81" s="41">
        <v>135</v>
      </c>
      <c r="AJ81" s="41">
        <v>135</v>
      </c>
      <c r="AK81" s="41">
        <v>70</v>
      </c>
      <c r="AL81" s="41"/>
      <c r="AM81" s="41">
        <v>70</v>
      </c>
      <c r="AN81" s="41">
        <v>41</v>
      </c>
      <c r="AO81" s="41"/>
      <c r="AP81" s="41">
        <v>41</v>
      </c>
      <c r="AQ81" s="41">
        <v>67</v>
      </c>
      <c r="AR81" s="41">
        <v>67</v>
      </c>
      <c r="AS81" s="41"/>
      <c r="AT81" s="41"/>
      <c r="AU81" s="41">
        <v>106</v>
      </c>
      <c r="AV81" s="41">
        <v>8</v>
      </c>
      <c r="AW81" s="41">
        <v>98</v>
      </c>
      <c r="AX81" s="41"/>
      <c r="AY81" s="41"/>
      <c r="AZ81" s="41">
        <v>146</v>
      </c>
      <c r="BA81" s="41">
        <v>10</v>
      </c>
      <c r="BB81" s="41">
        <v>10</v>
      </c>
      <c r="BC81" s="41">
        <v>30</v>
      </c>
      <c r="BD81" s="41">
        <v>30</v>
      </c>
      <c r="BE81" s="41">
        <v>88</v>
      </c>
      <c r="BF81" s="41">
        <v>88</v>
      </c>
      <c r="BG81" s="41">
        <v>18</v>
      </c>
      <c r="BH81" s="41">
        <v>18</v>
      </c>
      <c r="BI81" s="41"/>
      <c r="BJ81" s="41"/>
      <c r="BK81" s="41"/>
      <c r="BL81" s="41"/>
      <c r="BM81" s="41">
        <v>91</v>
      </c>
      <c r="BN81" s="41"/>
      <c r="BO81" s="41"/>
      <c r="BP81" s="41"/>
      <c r="BQ81" s="41"/>
      <c r="BR81" s="41">
        <v>91</v>
      </c>
      <c r="BS81" s="41">
        <v>91</v>
      </c>
      <c r="BT81" s="41">
        <f t="shared" si="1"/>
        <v>2986</v>
      </c>
      <c r="BU81" s="41"/>
      <c r="BV81" s="41"/>
      <c r="BW81" s="41"/>
    </row>
    <row r="82" spans="1:75" ht="15" customHeight="1" x14ac:dyDescent="0.2">
      <c r="A82" s="29"/>
      <c r="B82" s="30">
        <v>441</v>
      </c>
      <c r="C82" s="31">
        <v>0</v>
      </c>
      <c r="D82" s="32">
        <v>0</v>
      </c>
      <c r="E82" s="33" t="s">
        <v>149</v>
      </c>
      <c r="F82" s="34">
        <v>98</v>
      </c>
      <c r="G82" s="34">
        <v>48</v>
      </c>
      <c r="H82" s="34">
        <v>26</v>
      </c>
      <c r="I82" s="34"/>
      <c r="J82" s="34"/>
      <c r="K82" s="34">
        <v>22</v>
      </c>
      <c r="L82" s="35"/>
      <c r="M82" s="34">
        <v>36</v>
      </c>
      <c r="N82" s="34">
        <v>35</v>
      </c>
      <c r="O82" s="34"/>
      <c r="P82" s="34"/>
      <c r="Q82" s="34">
        <v>1</v>
      </c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>
        <v>14</v>
      </c>
      <c r="AD82" s="34">
        <v>14</v>
      </c>
      <c r="AE82" s="34">
        <v>88</v>
      </c>
      <c r="AF82" s="34"/>
      <c r="AG82" s="34"/>
      <c r="AH82" s="34"/>
      <c r="AI82" s="34">
        <v>6</v>
      </c>
      <c r="AJ82" s="34">
        <v>6</v>
      </c>
      <c r="AK82" s="34">
        <v>2</v>
      </c>
      <c r="AL82" s="34"/>
      <c r="AM82" s="34">
        <v>2</v>
      </c>
      <c r="AN82" s="34">
        <v>18</v>
      </c>
      <c r="AO82" s="34"/>
      <c r="AP82" s="34">
        <v>18</v>
      </c>
      <c r="AQ82" s="34">
        <v>54</v>
      </c>
      <c r="AR82" s="34">
        <v>16</v>
      </c>
      <c r="AS82" s="34">
        <v>38</v>
      </c>
      <c r="AT82" s="34"/>
      <c r="AU82" s="34">
        <v>8</v>
      </c>
      <c r="AV82" s="34">
        <v>8</v>
      </c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>
        <f t="shared" si="1"/>
        <v>186</v>
      </c>
      <c r="BU82" s="34"/>
      <c r="BV82" s="34"/>
      <c r="BW82" s="34"/>
    </row>
    <row r="83" spans="1:75" ht="15" customHeight="1" x14ac:dyDescent="0.2">
      <c r="A83" s="36"/>
      <c r="B83" s="37">
        <v>442</v>
      </c>
      <c r="C83" s="38">
        <v>0</v>
      </c>
      <c r="D83" s="39">
        <v>0</v>
      </c>
      <c r="E83" s="40" t="s">
        <v>150</v>
      </c>
      <c r="F83" s="41">
        <v>2200</v>
      </c>
      <c r="G83" s="41">
        <v>221</v>
      </c>
      <c r="H83" s="41">
        <v>167</v>
      </c>
      <c r="I83" s="41"/>
      <c r="J83" s="41"/>
      <c r="K83" s="41">
        <v>54</v>
      </c>
      <c r="L83" s="42"/>
      <c r="M83" s="41">
        <v>287</v>
      </c>
      <c r="N83" s="41">
        <v>122</v>
      </c>
      <c r="O83" s="41">
        <v>38</v>
      </c>
      <c r="P83" s="41"/>
      <c r="Q83" s="41">
        <v>127</v>
      </c>
      <c r="R83" s="41"/>
      <c r="S83" s="41">
        <v>1381</v>
      </c>
      <c r="T83" s="41">
        <v>1271</v>
      </c>
      <c r="U83" s="41">
        <v>1</v>
      </c>
      <c r="V83" s="41">
        <v>57</v>
      </c>
      <c r="W83" s="41">
        <v>50</v>
      </c>
      <c r="X83" s="41"/>
      <c r="Y83" s="41">
        <v>2</v>
      </c>
      <c r="Z83" s="41"/>
      <c r="AA83" s="41"/>
      <c r="AB83" s="41"/>
      <c r="AC83" s="41">
        <v>311</v>
      </c>
      <c r="AD83" s="41">
        <v>311</v>
      </c>
      <c r="AE83" s="41">
        <v>1172</v>
      </c>
      <c r="AF83" s="41">
        <v>747</v>
      </c>
      <c r="AG83" s="41">
        <v>529</v>
      </c>
      <c r="AH83" s="41">
        <v>218</v>
      </c>
      <c r="AI83" s="41">
        <v>212</v>
      </c>
      <c r="AJ83" s="41">
        <v>212</v>
      </c>
      <c r="AK83" s="41">
        <v>48</v>
      </c>
      <c r="AL83" s="41">
        <v>7</v>
      </c>
      <c r="AM83" s="41">
        <v>41</v>
      </c>
      <c r="AN83" s="41">
        <v>4</v>
      </c>
      <c r="AO83" s="41"/>
      <c r="AP83" s="41">
        <v>4</v>
      </c>
      <c r="AQ83" s="41">
        <v>66</v>
      </c>
      <c r="AR83" s="41">
        <v>65</v>
      </c>
      <c r="AS83" s="41">
        <v>1</v>
      </c>
      <c r="AT83" s="41"/>
      <c r="AU83" s="41">
        <v>95</v>
      </c>
      <c r="AV83" s="41">
        <v>93</v>
      </c>
      <c r="AW83" s="41">
        <v>2</v>
      </c>
      <c r="AX83" s="41"/>
      <c r="AY83" s="41"/>
      <c r="AZ83" s="41">
        <v>421</v>
      </c>
      <c r="BA83" s="41">
        <v>21</v>
      </c>
      <c r="BB83" s="41">
        <v>21</v>
      </c>
      <c r="BC83" s="41">
        <v>63</v>
      </c>
      <c r="BD83" s="41">
        <v>63</v>
      </c>
      <c r="BE83" s="41">
        <v>231</v>
      </c>
      <c r="BF83" s="41">
        <v>231</v>
      </c>
      <c r="BG83" s="41">
        <v>106</v>
      </c>
      <c r="BH83" s="41">
        <v>106</v>
      </c>
      <c r="BI83" s="41"/>
      <c r="BJ83" s="41"/>
      <c r="BK83" s="41"/>
      <c r="BL83" s="41"/>
      <c r="BM83" s="41">
        <v>149</v>
      </c>
      <c r="BN83" s="41">
        <v>52</v>
      </c>
      <c r="BO83" s="41">
        <v>24</v>
      </c>
      <c r="BP83" s="41">
        <v>28</v>
      </c>
      <c r="BQ83" s="41"/>
      <c r="BR83" s="41">
        <v>97</v>
      </c>
      <c r="BS83" s="41">
        <v>97</v>
      </c>
      <c r="BT83" s="41">
        <f t="shared" si="1"/>
        <v>3942</v>
      </c>
      <c r="BU83" s="41"/>
      <c r="BV83" s="41"/>
      <c r="BW83" s="41"/>
    </row>
    <row r="84" spans="1:75" ht="15" customHeight="1" x14ac:dyDescent="0.2">
      <c r="A84" s="29"/>
      <c r="B84" s="30">
        <v>443</v>
      </c>
      <c r="C84" s="31">
        <v>0</v>
      </c>
      <c r="D84" s="32">
        <v>0</v>
      </c>
      <c r="E84" s="33" t="s">
        <v>151</v>
      </c>
      <c r="F84" s="34">
        <v>30</v>
      </c>
      <c r="G84" s="34">
        <v>10</v>
      </c>
      <c r="H84" s="34">
        <v>10</v>
      </c>
      <c r="I84" s="34"/>
      <c r="J84" s="34"/>
      <c r="K84" s="34"/>
      <c r="L84" s="35"/>
      <c r="M84" s="34">
        <v>16</v>
      </c>
      <c r="N84" s="34">
        <v>14</v>
      </c>
      <c r="O84" s="34">
        <v>2</v>
      </c>
      <c r="P84" s="34"/>
      <c r="Q84" s="34"/>
      <c r="R84" s="34"/>
      <c r="S84" s="34">
        <v>4</v>
      </c>
      <c r="T84" s="34">
        <v>1</v>
      </c>
      <c r="U84" s="34"/>
      <c r="V84" s="34">
        <v>2</v>
      </c>
      <c r="W84" s="34">
        <v>1</v>
      </c>
      <c r="X84" s="34"/>
      <c r="Y84" s="34"/>
      <c r="Z84" s="34"/>
      <c r="AA84" s="34"/>
      <c r="AB84" s="34"/>
      <c r="AC84" s="34"/>
      <c r="AD84" s="34"/>
      <c r="AE84" s="34">
        <v>30</v>
      </c>
      <c r="AF84" s="34"/>
      <c r="AG84" s="34"/>
      <c r="AH84" s="34"/>
      <c r="AI84" s="34"/>
      <c r="AJ84" s="34"/>
      <c r="AK84" s="34">
        <v>1</v>
      </c>
      <c r="AL84" s="34">
        <v>1</v>
      </c>
      <c r="AM84" s="34"/>
      <c r="AN84" s="34"/>
      <c r="AO84" s="34"/>
      <c r="AP84" s="34"/>
      <c r="AQ84" s="34">
        <v>4</v>
      </c>
      <c r="AR84" s="34">
        <v>4</v>
      </c>
      <c r="AS84" s="34"/>
      <c r="AT84" s="34"/>
      <c r="AU84" s="34">
        <v>25</v>
      </c>
      <c r="AV84" s="34">
        <v>14</v>
      </c>
      <c r="AW84" s="34">
        <v>11</v>
      </c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>
        <f t="shared" si="1"/>
        <v>60</v>
      </c>
      <c r="BU84" s="34"/>
      <c r="BV84" s="34"/>
      <c r="BW84" s="34"/>
    </row>
    <row r="85" spans="1:75" ht="15" customHeight="1" x14ac:dyDescent="0.2">
      <c r="A85" s="36"/>
      <c r="B85" s="37">
        <v>444</v>
      </c>
      <c r="C85" s="38">
        <v>0</v>
      </c>
      <c r="D85" s="39">
        <v>0</v>
      </c>
      <c r="E85" s="40" t="s">
        <v>152</v>
      </c>
      <c r="F85" s="41">
        <v>8118</v>
      </c>
      <c r="G85" s="41">
        <v>2866</v>
      </c>
      <c r="H85" s="41">
        <v>2535</v>
      </c>
      <c r="I85" s="41"/>
      <c r="J85" s="41">
        <v>31</v>
      </c>
      <c r="K85" s="41">
        <v>300</v>
      </c>
      <c r="L85" s="42"/>
      <c r="M85" s="41">
        <v>2469</v>
      </c>
      <c r="N85" s="41">
        <v>1537</v>
      </c>
      <c r="O85" s="41">
        <v>38</v>
      </c>
      <c r="P85" s="41">
        <v>108</v>
      </c>
      <c r="Q85" s="41">
        <v>749</v>
      </c>
      <c r="R85" s="41">
        <v>37</v>
      </c>
      <c r="S85" s="41">
        <v>1952</v>
      </c>
      <c r="T85" s="41">
        <v>1535</v>
      </c>
      <c r="U85" s="41"/>
      <c r="V85" s="41">
        <v>42</v>
      </c>
      <c r="W85" s="41">
        <v>38</v>
      </c>
      <c r="X85" s="41">
        <v>35</v>
      </c>
      <c r="Y85" s="41">
        <v>113</v>
      </c>
      <c r="Z85" s="41">
        <v>185</v>
      </c>
      <c r="AA85" s="41">
        <v>4</v>
      </c>
      <c r="AB85" s="41"/>
      <c r="AC85" s="41">
        <v>831</v>
      </c>
      <c r="AD85" s="41">
        <v>831</v>
      </c>
      <c r="AE85" s="41">
        <v>3608</v>
      </c>
      <c r="AF85" s="41">
        <v>310</v>
      </c>
      <c r="AG85" s="41">
        <v>298</v>
      </c>
      <c r="AH85" s="41">
        <v>12</v>
      </c>
      <c r="AI85" s="41">
        <v>726</v>
      </c>
      <c r="AJ85" s="41">
        <v>726</v>
      </c>
      <c r="AK85" s="41">
        <v>967</v>
      </c>
      <c r="AL85" s="41">
        <v>43</v>
      </c>
      <c r="AM85" s="41">
        <v>924</v>
      </c>
      <c r="AN85" s="41">
        <v>159</v>
      </c>
      <c r="AO85" s="41">
        <v>22</v>
      </c>
      <c r="AP85" s="41">
        <v>137</v>
      </c>
      <c r="AQ85" s="41">
        <v>232</v>
      </c>
      <c r="AR85" s="41">
        <v>191</v>
      </c>
      <c r="AS85" s="41">
        <v>19</v>
      </c>
      <c r="AT85" s="41">
        <v>22</v>
      </c>
      <c r="AU85" s="41">
        <v>1214</v>
      </c>
      <c r="AV85" s="41">
        <v>843</v>
      </c>
      <c r="AW85" s="41">
        <v>289</v>
      </c>
      <c r="AX85" s="41">
        <v>46</v>
      </c>
      <c r="AY85" s="41">
        <v>36</v>
      </c>
      <c r="AZ85" s="41">
        <v>764</v>
      </c>
      <c r="BA85" s="41">
        <v>2</v>
      </c>
      <c r="BB85" s="41">
        <v>2</v>
      </c>
      <c r="BC85" s="41">
        <v>566</v>
      </c>
      <c r="BD85" s="41">
        <v>566</v>
      </c>
      <c r="BE85" s="41">
        <v>181</v>
      </c>
      <c r="BF85" s="41">
        <v>181</v>
      </c>
      <c r="BG85" s="41">
        <v>15</v>
      </c>
      <c r="BH85" s="41">
        <v>15</v>
      </c>
      <c r="BI85" s="41">
        <v>4</v>
      </c>
      <c r="BJ85" s="41">
        <v>4</v>
      </c>
      <c r="BK85" s="41">
        <v>4</v>
      </c>
      <c r="BL85" s="41"/>
      <c r="BM85" s="41">
        <v>74</v>
      </c>
      <c r="BN85" s="41">
        <v>38</v>
      </c>
      <c r="BO85" s="41">
        <v>8</v>
      </c>
      <c r="BP85" s="41">
        <v>21</v>
      </c>
      <c r="BQ85" s="41">
        <v>9</v>
      </c>
      <c r="BR85" s="41">
        <v>36</v>
      </c>
      <c r="BS85" s="41">
        <v>36</v>
      </c>
      <c r="BT85" s="41">
        <f t="shared" si="1"/>
        <v>12568</v>
      </c>
      <c r="BU85" s="41"/>
      <c r="BV85" s="41"/>
      <c r="BW85" s="41"/>
    </row>
    <row r="86" spans="1:75" ht="15" customHeight="1" x14ac:dyDescent="0.2">
      <c r="A86" s="29"/>
      <c r="B86" s="30">
        <v>451</v>
      </c>
      <c r="C86" s="31">
        <v>0</v>
      </c>
      <c r="D86" s="32">
        <v>0</v>
      </c>
      <c r="E86" s="33" t="s">
        <v>153</v>
      </c>
      <c r="F86" s="34">
        <v>879</v>
      </c>
      <c r="G86" s="34">
        <v>191</v>
      </c>
      <c r="H86" s="34">
        <v>187</v>
      </c>
      <c r="I86" s="34"/>
      <c r="J86" s="34">
        <v>2</v>
      </c>
      <c r="K86" s="34">
        <v>2</v>
      </c>
      <c r="L86" s="35"/>
      <c r="M86" s="34">
        <v>413</v>
      </c>
      <c r="N86" s="34">
        <v>242</v>
      </c>
      <c r="O86" s="34"/>
      <c r="P86" s="34"/>
      <c r="Q86" s="34">
        <v>171</v>
      </c>
      <c r="R86" s="34"/>
      <c r="S86" s="34">
        <v>75</v>
      </c>
      <c r="T86" s="34">
        <v>73</v>
      </c>
      <c r="U86" s="34"/>
      <c r="V86" s="34"/>
      <c r="W86" s="34"/>
      <c r="X86" s="34"/>
      <c r="Y86" s="34">
        <v>2</v>
      </c>
      <c r="Z86" s="34"/>
      <c r="AA86" s="34"/>
      <c r="AB86" s="34"/>
      <c r="AC86" s="34">
        <v>200</v>
      </c>
      <c r="AD86" s="34">
        <v>200</v>
      </c>
      <c r="AE86" s="34">
        <v>610</v>
      </c>
      <c r="AF86" s="34">
        <v>23</v>
      </c>
      <c r="AG86" s="34">
        <v>23</v>
      </c>
      <c r="AH86" s="34"/>
      <c r="AI86" s="34">
        <v>452</v>
      </c>
      <c r="AJ86" s="34">
        <v>452</v>
      </c>
      <c r="AK86" s="34">
        <v>62</v>
      </c>
      <c r="AL86" s="34"/>
      <c r="AM86" s="34">
        <v>62</v>
      </c>
      <c r="AN86" s="34">
        <v>66</v>
      </c>
      <c r="AO86" s="34"/>
      <c r="AP86" s="34">
        <v>66</v>
      </c>
      <c r="AQ86" s="34">
        <v>7</v>
      </c>
      <c r="AR86" s="34">
        <v>3</v>
      </c>
      <c r="AS86" s="34"/>
      <c r="AT86" s="34">
        <v>4</v>
      </c>
      <c r="AU86" s="34"/>
      <c r="AV86" s="34"/>
      <c r="AW86" s="34"/>
      <c r="AX86" s="34"/>
      <c r="AY86" s="34"/>
      <c r="AZ86" s="34">
        <v>123</v>
      </c>
      <c r="BA86" s="34">
        <v>13</v>
      </c>
      <c r="BB86" s="34">
        <v>13</v>
      </c>
      <c r="BC86" s="34">
        <v>49</v>
      </c>
      <c r="BD86" s="34">
        <v>49</v>
      </c>
      <c r="BE86" s="34">
        <v>61</v>
      </c>
      <c r="BF86" s="34">
        <v>61</v>
      </c>
      <c r="BG86" s="34"/>
      <c r="BH86" s="34"/>
      <c r="BI86" s="34">
        <v>20</v>
      </c>
      <c r="BJ86" s="34">
        <v>20</v>
      </c>
      <c r="BK86" s="34">
        <v>20</v>
      </c>
      <c r="BL86" s="34"/>
      <c r="BM86" s="34">
        <v>51</v>
      </c>
      <c r="BN86" s="34">
        <v>17</v>
      </c>
      <c r="BO86" s="34">
        <v>15</v>
      </c>
      <c r="BP86" s="34">
        <v>2</v>
      </c>
      <c r="BQ86" s="34"/>
      <c r="BR86" s="34">
        <v>34</v>
      </c>
      <c r="BS86" s="34">
        <v>34</v>
      </c>
      <c r="BT86" s="34">
        <f t="shared" si="1"/>
        <v>1683</v>
      </c>
      <c r="BU86" s="34"/>
      <c r="BV86" s="34"/>
      <c r="BW86" s="34"/>
    </row>
    <row r="87" spans="1:75" ht="15" customHeight="1" x14ac:dyDescent="0.2">
      <c r="A87" s="36"/>
      <c r="B87" s="37">
        <v>461</v>
      </c>
      <c r="C87" s="38">
        <v>0</v>
      </c>
      <c r="D87" s="39">
        <v>0</v>
      </c>
      <c r="E87" s="40" t="s">
        <v>154</v>
      </c>
      <c r="F87" s="41">
        <v>65</v>
      </c>
      <c r="G87" s="41">
        <v>4</v>
      </c>
      <c r="H87" s="41">
        <v>4</v>
      </c>
      <c r="I87" s="41"/>
      <c r="J87" s="41"/>
      <c r="K87" s="41"/>
      <c r="L87" s="42"/>
      <c r="M87" s="41">
        <v>8</v>
      </c>
      <c r="N87" s="41">
        <v>8</v>
      </c>
      <c r="O87" s="41"/>
      <c r="P87" s="41"/>
      <c r="Q87" s="41"/>
      <c r="R87" s="41"/>
      <c r="S87" s="41">
        <v>53</v>
      </c>
      <c r="T87" s="41">
        <v>53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>
        <f t="shared" si="1"/>
        <v>65</v>
      </c>
      <c r="BU87" s="41"/>
      <c r="BV87" s="41"/>
      <c r="BW87" s="41"/>
    </row>
    <row r="88" spans="1:75" ht="15" customHeight="1" x14ac:dyDescent="0.2">
      <c r="A88" s="29"/>
      <c r="B88" s="30">
        <v>471</v>
      </c>
      <c r="C88" s="31">
        <v>0</v>
      </c>
      <c r="D88" s="32">
        <v>0</v>
      </c>
      <c r="E88" s="33" t="s">
        <v>155</v>
      </c>
      <c r="F88" s="34"/>
      <c r="G88" s="34"/>
      <c r="H88" s="34"/>
      <c r="I88" s="34"/>
      <c r="J88" s="34"/>
      <c r="K88" s="34"/>
      <c r="L88" s="35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>
        <v>1</v>
      </c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>
        <v>1</v>
      </c>
      <c r="AR88" s="34">
        <v>1</v>
      </c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>
        <f t="shared" si="1"/>
        <v>1</v>
      </c>
      <c r="BU88" s="34"/>
      <c r="BV88" s="34"/>
      <c r="BW88" s="34"/>
    </row>
    <row r="89" spans="1:75" ht="15" customHeight="1" x14ac:dyDescent="0.2">
      <c r="A89" s="36">
        <v>8</v>
      </c>
      <c r="B89" s="37">
        <v>0</v>
      </c>
      <c r="C89" s="38">
        <v>0</v>
      </c>
      <c r="D89" s="39">
        <v>0</v>
      </c>
      <c r="E89" s="40" t="s">
        <v>156</v>
      </c>
      <c r="F89" s="41">
        <v>4093</v>
      </c>
      <c r="G89" s="41">
        <v>1361</v>
      </c>
      <c r="H89" s="41">
        <v>1014</v>
      </c>
      <c r="I89" s="41"/>
      <c r="J89" s="41">
        <v>226</v>
      </c>
      <c r="K89" s="41">
        <v>121</v>
      </c>
      <c r="L89" s="42"/>
      <c r="M89" s="41">
        <v>1255</v>
      </c>
      <c r="N89" s="41">
        <v>467</v>
      </c>
      <c r="O89" s="41">
        <v>45</v>
      </c>
      <c r="P89" s="41">
        <v>76</v>
      </c>
      <c r="Q89" s="41">
        <v>614</v>
      </c>
      <c r="R89" s="41">
        <v>53</v>
      </c>
      <c r="S89" s="41">
        <v>1139</v>
      </c>
      <c r="T89" s="41">
        <v>1065</v>
      </c>
      <c r="U89" s="41"/>
      <c r="V89" s="41">
        <v>1</v>
      </c>
      <c r="W89" s="41">
        <v>21</v>
      </c>
      <c r="X89" s="41">
        <v>14</v>
      </c>
      <c r="Y89" s="41">
        <v>21</v>
      </c>
      <c r="Z89" s="41">
        <v>3</v>
      </c>
      <c r="AA89" s="41">
        <v>14</v>
      </c>
      <c r="AB89" s="41"/>
      <c r="AC89" s="41">
        <v>338</v>
      </c>
      <c r="AD89" s="41">
        <v>338</v>
      </c>
      <c r="AE89" s="41">
        <v>1389</v>
      </c>
      <c r="AF89" s="41">
        <v>118</v>
      </c>
      <c r="AG89" s="41">
        <v>84</v>
      </c>
      <c r="AH89" s="41">
        <v>34</v>
      </c>
      <c r="AI89" s="41">
        <v>202</v>
      </c>
      <c r="AJ89" s="41">
        <v>202</v>
      </c>
      <c r="AK89" s="41">
        <v>359</v>
      </c>
      <c r="AL89" s="41">
        <v>7</v>
      </c>
      <c r="AM89" s="41">
        <v>352</v>
      </c>
      <c r="AN89" s="41">
        <v>265</v>
      </c>
      <c r="AO89" s="41"/>
      <c r="AP89" s="41">
        <v>265</v>
      </c>
      <c r="AQ89" s="41">
        <v>151</v>
      </c>
      <c r="AR89" s="41">
        <v>142</v>
      </c>
      <c r="AS89" s="41">
        <v>9</v>
      </c>
      <c r="AT89" s="41"/>
      <c r="AU89" s="41">
        <v>294</v>
      </c>
      <c r="AV89" s="41">
        <v>177</v>
      </c>
      <c r="AW89" s="41">
        <v>90</v>
      </c>
      <c r="AX89" s="41">
        <v>14</v>
      </c>
      <c r="AY89" s="41">
        <v>13</v>
      </c>
      <c r="AZ89" s="41">
        <v>103</v>
      </c>
      <c r="BA89" s="41">
        <v>3</v>
      </c>
      <c r="BB89" s="41">
        <v>3</v>
      </c>
      <c r="BC89" s="41">
        <v>53</v>
      </c>
      <c r="BD89" s="41">
        <v>53</v>
      </c>
      <c r="BE89" s="41">
        <v>44</v>
      </c>
      <c r="BF89" s="41">
        <v>44</v>
      </c>
      <c r="BG89" s="41">
        <v>3</v>
      </c>
      <c r="BH89" s="41">
        <v>3</v>
      </c>
      <c r="BI89" s="41"/>
      <c r="BJ89" s="41"/>
      <c r="BK89" s="41"/>
      <c r="BL89" s="41"/>
      <c r="BM89" s="41">
        <v>28</v>
      </c>
      <c r="BN89" s="41">
        <v>19</v>
      </c>
      <c r="BO89" s="41">
        <v>17</v>
      </c>
      <c r="BP89" s="41">
        <v>2</v>
      </c>
      <c r="BQ89" s="41"/>
      <c r="BR89" s="41">
        <v>9</v>
      </c>
      <c r="BS89" s="41">
        <v>9</v>
      </c>
      <c r="BT89" s="41">
        <f t="shared" si="1"/>
        <v>5613</v>
      </c>
      <c r="BU89" s="41"/>
      <c r="BV89" s="41"/>
      <c r="BW89" s="41"/>
    </row>
    <row r="90" spans="1:75" ht="15" customHeight="1" x14ac:dyDescent="0.2">
      <c r="A90" s="29"/>
      <c r="B90" s="30">
        <v>481</v>
      </c>
      <c r="C90" s="31">
        <v>0</v>
      </c>
      <c r="D90" s="32">
        <v>0</v>
      </c>
      <c r="E90" s="33" t="s">
        <v>157</v>
      </c>
      <c r="F90" s="34"/>
      <c r="G90" s="34"/>
      <c r="H90" s="34"/>
      <c r="I90" s="34"/>
      <c r="J90" s="34"/>
      <c r="K90" s="34"/>
      <c r="L90" s="35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>
        <f t="shared" si="1"/>
        <v>0</v>
      </c>
      <c r="BU90" s="34"/>
      <c r="BV90" s="34"/>
      <c r="BW90" s="34"/>
    </row>
    <row r="91" spans="1:75" ht="15" customHeight="1" x14ac:dyDescent="0.2">
      <c r="A91" s="36"/>
      <c r="B91" s="37">
        <v>491</v>
      </c>
      <c r="C91" s="38">
        <v>0</v>
      </c>
      <c r="D91" s="39">
        <v>0</v>
      </c>
      <c r="E91" s="40" t="s">
        <v>158</v>
      </c>
      <c r="F91" s="41">
        <v>1215</v>
      </c>
      <c r="G91" s="41">
        <v>559</v>
      </c>
      <c r="H91" s="41">
        <v>309</v>
      </c>
      <c r="I91" s="41"/>
      <c r="J91" s="41">
        <v>222</v>
      </c>
      <c r="K91" s="41">
        <v>28</v>
      </c>
      <c r="L91" s="42"/>
      <c r="M91" s="41">
        <v>370</v>
      </c>
      <c r="N91" s="41">
        <v>252</v>
      </c>
      <c r="O91" s="41">
        <v>12</v>
      </c>
      <c r="P91" s="41">
        <v>25</v>
      </c>
      <c r="Q91" s="41">
        <v>67</v>
      </c>
      <c r="R91" s="41">
        <v>14</v>
      </c>
      <c r="S91" s="41">
        <v>165</v>
      </c>
      <c r="T91" s="41">
        <v>128</v>
      </c>
      <c r="U91" s="41"/>
      <c r="V91" s="41"/>
      <c r="W91" s="41">
        <v>9</v>
      </c>
      <c r="X91" s="41">
        <v>11</v>
      </c>
      <c r="Y91" s="41"/>
      <c r="Z91" s="41">
        <v>3</v>
      </c>
      <c r="AA91" s="41">
        <v>14</v>
      </c>
      <c r="AB91" s="41"/>
      <c r="AC91" s="41">
        <v>121</v>
      </c>
      <c r="AD91" s="41">
        <v>121</v>
      </c>
      <c r="AE91" s="41">
        <v>283</v>
      </c>
      <c r="AF91" s="41">
        <v>23</v>
      </c>
      <c r="AG91" s="41">
        <v>23</v>
      </c>
      <c r="AH91" s="41"/>
      <c r="AI91" s="41">
        <v>45</v>
      </c>
      <c r="AJ91" s="41">
        <v>45</v>
      </c>
      <c r="AK91" s="41">
        <v>89</v>
      </c>
      <c r="AL91" s="41">
        <v>2</v>
      </c>
      <c r="AM91" s="41">
        <v>87</v>
      </c>
      <c r="AN91" s="41">
        <v>7</v>
      </c>
      <c r="AO91" s="41"/>
      <c r="AP91" s="41">
        <v>7</v>
      </c>
      <c r="AQ91" s="41">
        <v>37</v>
      </c>
      <c r="AR91" s="41">
        <v>31</v>
      </c>
      <c r="AS91" s="41">
        <v>6</v>
      </c>
      <c r="AT91" s="41"/>
      <c r="AU91" s="41">
        <v>82</v>
      </c>
      <c r="AV91" s="41">
        <v>5</v>
      </c>
      <c r="AW91" s="41">
        <v>77</v>
      </c>
      <c r="AX91" s="41"/>
      <c r="AY91" s="41"/>
      <c r="AZ91" s="41">
        <v>3</v>
      </c>
      <c r="BA91" s="41"/>
      <c r="BB91" s="41"/>
      <c r="BC91" s="41">
        <v>3</v>
      </c>
      <c r="BD91" s="41">
        <v>3</v>
      </c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>
        <f t="shared" si="1"/>
        <v>1501</v>
      </c>
      <c r="BU91" s="41"/>
      <c r="BV91" s="41"/>
      <c r="BW91" s="41"/>
    </row>
    <row r="92" spans="1:75" ht="15" customHeight="1" x14ac:dyDescent="0.2">
      <c r="A92" s="29"/>
      <c r="B92" s="30">
        <v>501</v>
      </c>
      <c r="C92" s="31">
        <v>0</v>
      </c>
      <c r="D92" s="32">
        <v>0</v>
      </c>
      <c r="E92" s="33" t="s">
        <v>159</v>
      </c>
      <c r="F92" s="34">
        <v>431</v>
      </c>
      <c r="G92" s="34">
        <v>189</v>
      </c>
      <c r="H92" s="34">
        <v>127</v>
      </c>
      <c r="I92" s="34"/>
      <c r="J92" s="34"/>
      <c r="K92" s="34">
        <v>62</v>
      </c>
      <c r="L92" s="35"/>
      <c r="M92" s="34">
        <v>195</v>
      </c>
      <c r="N92" s="34">
        <v>35</v>
      </c>
      <c r="O92" s="34">
        <v>1</v>
      </c>
      <c r="P92" s="34">
        <v>17</v>
      </c>
      <c r="Q92" s="34">
        <v>119</v>
      </c>
      <c r="R92" s="34">
        <v>23</v>
      </c>
      <c r="S92" s="34">
        <v>3</v>
      </c>
      <c r="T92" s="34">
        <v>3</v>
      </c>
      <c r="U92" s="34"/>
      <c r="V92" s="34"/>
      <c r="W92" s="34"/>
      <c r="X92" s="34"/>
      <c r="Y92" s="34"/>
      <c r="Z92" s="34"/>
      <c r="AA92" s="34"/>
      <c r="AB92" s="34"/>
      <c r="AC92" s="34">
        <v>44</v>
      </c>
      <c r="AD92" s="34">
        <v>44</v>
      </c>
      <c r="AE92" s="34">
        <v>33</v>
      </c>
      <c r="AF92" s="34"/>
      <c r="AG92" s="34"/>
      <c r="AH92" s="34"/>
      <c r="AI92" s="34">
        <v>14</v>
      </c>
      <c r="AJ92" s="34">
        <v>14</v>
      </c>
      <c r="AK92" s="34">
        <v>5</v>
      </c>
      <c r="AL92" s="34"/>
      <c r="AM92" s="34">
        <v>5</v>
      </c>
      <c r="AN92" s="34"/>
      <c r="AO92" s="34"/>
      <c r="AP92" s="34"/>
      <c r="AQ92" s="34">
        <v>2</v>
      </c>
      <c r="AR92" s="34">
        <v>2</v>
      </c>
      <c r="AS92" s="34"/>
      <c r="AT92" s="34"/>
      <c r="AU92" s="34">
        <v>12</v>
      </c>
      <c r="AV92" s="34">
        <v>4</v>
      </c>
      <c r="AW92" s="34">
        <v>2</v>
      </c>
      <c r="AX92" s="34">
        <v>6</v>
      </c>
      <c r="AY92" s="34"/>
      <c r="AZ92" s="34">
        <v>3</v>
      </c>
      <c r="BA92" s="34"/>
      <c r="BB92" s="34"/>
      <c r="BC92" s="34">
        <v>2</v>
      </c>
      <c r="BD92" s="34">
        <v>2</v>
      </c>
      <c r="BE92" s="34">
        <v>1</v>
      </c>
      <c r="BF92" s="34">
        <v>1</v>
      </c>
      <c r="BG92" s="34"/>
      <c r="BH92" s="34"/>
      <c r="BI92" s="34"/>
      <c r="BJ92" s="34"/>
      <c r="BK92" s="34"/>
      <c r="BL92" s="34"/>
      <c r="BM92" s="34">
        <v>2</v>
      </c>
      <c r="BN92" s="34">
        <v>2</v>
      </c>
      <c r="BO92" s="34">
        <v>2</v>
      </c>
      <c r="BP92" s="34"/>
      <c r="BQ92" s="34"/>
      <c r="BR92" s="34"/>
      <c r="BS92" s="34"/>
      <c r="BT92" s="34">
        <f t="shared" si="1"/>
        <v>469</v>
      </c>
      <c r="BU92" s="34"/>
      <c r="BV92" s="34"/>
      <c r="BW92" s="34"/>
    </row>
    <row r="93" spans="1:75" ht="15" customHeight="1" x14ac:dyDescent="0.2">
      <c r="A93" s="36"/>
      <c r="B93" s="37">
        <v>511</v>
      </c>
      <c r="C93" s="38">
        <v>0</v>
      </c>
      <c r="D93" s="39">
        <v>0</v>
      </c>
      <c r="E93" s="40" t="s">
        <v>160</v>
      </c>
      <c r="F93" s="41"/>
      <c r="G93" s="41"/>
      <c r="H93" s="41"/>
      <c r="I93" s="41"/>
      <c r="J93" s="41"/>
      <c r="K93" s="41"/>
      <c r="L93" s="42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>
        <f t="shared" si="1"/>
        <v>0</v>
      </c>
      <c r="BU93" s="41"/>
      <c r="BV93" s="41"/>
      <c r="BW93" s="41"/>
    </row>
    <row r="94" spans="1:75" ht="15" customHeight="1" x14ac:dyDescent="0.2">
      <c r="A94" s="29"/>
      <c r="B94" s="30">
        <v>512</v>
      </c>
      <c r="C94" s="31">
        <v>0</v>
      </c>
      <c r="D94" s="32">
        <v>0</v>
      </c>
      <c r="E94" s="33" t="s">
        <v>161</v>
      </c>
      <c r="F94" s="34"/>
      <c r="G94" s="34"/>
      <c r="H94" s="34"/>
      <c r="I94" s="34"/>
      <c r="J94" s="34"/>
      <c r="K94" s="34"/>
      <c r="L94" s="35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>
        <f t="shared" si="1"/>
        <v>0</v>
      </c>
      <c r="BU94" s="34"/>
      <c r="BV94" s="34"/>
      <c r="BW94" s="34"/>
    </row>
    <row r="95" spans="1:75" ht="15" customHeight="1" x14ac:dyDescent="0.2">
      <c r="A95" s="36"/>
      <c r="B95" s="37">
        <v>521</v>
      </c>
      <c r="C95" s="38">
        <v>0</v>
      </c>
      <c r="D95" s="39">
        <v>0</v>
      </c>
      <c r="E95" s="40" t="s">
        <v>162</v>
      </c>
      <c r="F95" s="41">
        <v>922</v>
      </c>
      <c r="G95" s="41">
        <v>56</v>
      </c>
      <c r="H95" s="41">
        <v>55</v>
      </c>
      <c r="I95" s="41"/>
      <c r="J95" s="41"/>
      <c r="K95" s="41">
        <v>1</v>
      </c>
      <c r="L95" s="42"/>
      <c r="M95" s="41">
        <v>80</v>
      </c>
      <c r="N95" s="41">
        <v>54</v>
      </c>
      <c r="O95" s="41">
        <v>7</v>
      </c>
      <c r="P95" s="41"/>
      <c r="Q95" s="41">
        <v>19</v>
      </c>
      <c r="R95" s="41"/>
      <c r="S95" s="41">
        <v>786</v>
      </c>
      <c r="T95" s="41">
        <v>783</v>
      </c>
      <c r="U95" s="41"/>
      <c r="V95" s="41"/>
      <c r="W95" s="41"/>
      <c r="X95" s="41">
        <v>3</v>
      </c>
      <c r="Y95" s="41"/>
      <c r="Z95" s="41"/>
      <c r="AA95" s="41"/>
      <c r="AB95" s="41"/>
      <c r="AC95" s="41"/>
      <c r="AD95" s="41"/>
      <c r="AE95" s="41">
        <v>548</v>
      </c>
      <c r="AF95" s="41">
        <v>71</v>
      </c>
      <c r="AG95" s="41">
        <v>43</v>
      </c>
      <c r="AH95" s="41">
        <v>28</v>
      </c>
      <c r="AI95" s="41">
        <v>3</v>
      </c>
      <c r="AJ95" s="41">
        <v>3</v>
      </c>
      <c r="AK95" s="41">
        <v>147</v>
      </c>
      <c r="AL95" s="41"/>
      <c r="AM95" s="41">
        <v>147</v>
      </c>
      <c r="AN95" s="41">
        <v>240</v>
      </c>
      <c r="AO95" s="41"/>
      <c r="AP95" s="41">
        <v>240</v>
      </c>
      <c r="AQ95" s="41">
        <v>22</v>
      </c>
      <c r="AR95" s="41">
        <v>22</v>
      </c>
      <c r="AS95" s="41"/>
      <c r="AT95" s="41"/>
      <c r="AU95" s="41">
        <v>65</v>
      </c>
      <c r="AV95" s="41">
        <v>43</v>
      </c>
      <c r="AW95" s="41">
        <v>5</v>
      </c>
      <c r="AX95" s="41">
        <v>8</v>
      </c>
      <c r="AY95" s="41">
        <v>9</v>
      </c>
      <c r="AZ95" s="41">
        <v>4</v>
      </c>
      <c r="BA95" s="41"/>
      <c r="BB95" s="41"/>
      <c r="BC95" s="41">
        <v>2</v>
      </c>
      <c r="BD95" s="41">
        <v>2</v>
      </c>
      <c r="BE95" s="41"/>
      <c r="BF95" s="41"/>
      <c r="BG95" s="41">
        <v>2</v>
      </c>
      <c r="BH95" s="41">
        <v>2</v>
      </c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>
        <f t="shared" si="1"/>
        <v>1474</v>
      </c>
      <c r="BU95" s="41"/>
      <c r="BV95" s="41"/>
      <c r="BW95" s="41"/>
    </row>
    <row r="96" spans="1:75" ht="15" customHeight="1" x14ac:dyDescent="0.2">
      <c r="A96" s="29"/>
      <c r="B96" s="30">
        <v>531</v>
      </c>
      <c r="C96" s="31">
        <v>0</v>
      </c>
      <c r="D96" s="32">
        <v>0</v>
      </c>
      <c r="E96" s="33" t="s">
        <v>163</v>
      </c>
      <c r="F96" s="34">
        <v>1525</v>
      </c>
      <c r="G96" s="34">
        <v>557</v>
      </c>
      <c r="H96" s="34">
        <v>523</v>
      </c>
      <c r="I96" s="34"/>
      <c r="J96" s="34">
        <v>4</v>
      </c>
      <c r="K96" s="34">
        <v>30</v>
      </c>
      <c r="L96" s="35"/>
      <c r="M96" s="34">
        <v>610</v>
      </c>
      <c r="N96" s="34">
        <v>126</v>
      </c>
      <c r="O96" s="34">
        <v>25</v>
      </c>
      <c r="P96" s="34">
        <v>34</v>
      </c>
      <c r="Q96" s="34">
        <v>409</v>
      </c>
      <c r="R96" s="34">
        <v>16</v>
      </c>
      <c r="S96" s="34">
        <v>185</v>
      </c>
      <c r="T96" s="34">
        <v>151</v>
      </c>
      <c r="U96" s="34"/>
      <c r="V96" s="34">
        <v>1</v>
      </c>
      <c r="W96" s="34">
        <v>12</v>
      </c>
      <c r="X96" s="34"/>
      <c r="Y96" s="34">
        <v>21</v>
      </c>
      <c r="Z96" s="34"/>
      <c r="AA96" s="34"/>
      <c r="AB96" s="34"/>
      <c r="AC96" s="34">
        <v>173</v>
      </c>
      <c r="AD96" s="34">
        <v>173</v>
      </c>
      <c r="AE96" s="34">
        <v>525</v>
      </c>
      <c r="AF96" s="34">
        <v>24</v>
      </c>
      <c r="AG96" s="34">
        <v>18</v>
      </c>
      <c r="AH96" s="34">
        <v>6</v>
      </c>
      <c r="AI96" s="34">
        <v>140</v>
      </c>
      <c r="AJ96" s="34">
        <v>140</v>
      </c>
      <c r="AK96" s="34">
        <v>118</v>
      </c>
      <c r="AL96" s="34">
        <v>5</v>
      </c>
      <c r="AM96" s="34">
        <v>113</v>
      </c>
      <c r="AN96" s="34">
        <v>18</v>
      </c>
      <c r="AO96" s="34"/>
      <c r="AP96" s="34">
        <v>18</v>
      </c>
      <c r="AQ96" s="34">
        <v>90</v>
      </c>
      <c r="AR96" s="34">
        <v>87</v>
      </c>
      <c r="AS96" s="34">
        <v>3</v>
      </c>
      <c r="AT96" s="34"/>
      <c r="AU96" s="34">
        <v>135</v>
      </c>
      <c r="AV96" s="34">
        <v>125</v>
      </c>
      <c r="AW96" s="34">
        <v>6</v>
      </c>
      <c r="AX96" s="34"/>
      <c r="AY96" s="34">
        <v>4</v>
      </c>
      <c r="AZ96" s="34">
        <v>93</v>
      </c>
      <c r="BA96" s="34">
        <v>3</v>
      </c>
      <c r="BB96" s="34">
        <v>3</v>
      </c>
      <c r="BC96" s="34">
        <v>46</v>
      </c>
      <c r="BD96" s="34">
        <v>46</v>
      </c>
      <c r="BE96" s="34">
        <v>43</v>
      </c>
      <c r="BF96" s="34">
        <v>43</v>
      </c>
      <c r="BG96" s="34">
        <v>1</v>
      </c>
      <c r="BH96" s="34">
        <v>1</v>
      </c>
      <c r="BI96" s="34"/>
      <c r="BJ96" s="34"/>
      <c r="BK96" s="34"/>
      <c r="BL96" s="34"/>
      <c r="BM96" s="34">
        <v>26</v>
      </c>
      <c r="BN96" s="34">
        <v>17</v>
      </c>
      <c r="BO96" s="34">
        <v>15</v>
      </c>
      <c r="BP96" s="34">
        <v>2</v>
      </c>
      <c r="BQ96" s="34"/>
      <c r="BR96" s="34">
        <v>9</v>
      </c>
      <c r="BS96" s="34">
        <v>9</v>
      </c>
      <c r="BT96" s="34">
        <f t="shared" si="1"/>
        <v>2169</v>
      </c>
      <c r="BU96" s="34"/>
      <c r="BV96" s="34"/>
      <c r="BW96" s="34"/>
    </row>
    <row r="97" spans="1:75" ht="15" customHeight="1" x14ac:dyDescent="0.2">
      <c r="A97" s="36">
        <v>9</v>
      </c>
      <c r="B97" s="37">
        <v>0</v>
      </c>
      <c r="C97" s="38">
        <v>0</v>
      </c>
      <c r="D97" s="39">
        <v>0</v>
      </c>
      <c r="E97" s="40" t="s">
        <v>164</v>
      </c>
      <c r="F97" s="41"/>
      <c r="G97" s="41"/>
      <c r="H97" s="41"/>
      <c r="I97" s="41"/>
      <c r="J97" s="41"/>
      <c r="K97" s="41"/>
      <c r="L97" s="42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>
        <f t="shared" si="1"/>
        <v>0</v>
      </c>
      <c r="BU97" s="41"/>
      <c r="BV97" s="41"/>
      <c r="BW97" s="41"/>
    </row>
    <row r="98" spans="1:75" ht="15" customHeight="1" x14ac:dyDescent="0.2">
      <c r="A98" s="29"/>
      <c r="B98" s="30">
        <v>541</v>
      </c>
      <c r="C98" s="31">
        <v>0</v>
      </c>
      <c r="D98" s="32">
        <v>0</v>
      </c>
      <c r="E98" s="33" t="s">
        <v>164</v>
      </c>
      <c r="F98" s="34"/>
      <c r="G98" s="34"/>
      <c r="H98" s="34"/>
      <c r="I98" s="34"/>
      <c r="J98" s="34"/>
      <c r="K98" s="34"/>
      <c r="L98" s="35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>
        <f t="shared" si="1"/>
        <v>0</v>
      </c>
      <c r="BU98" s="34"/>
      <c r="BV98" s="34"/>
      <c r="BW98" s="34"/>
    </row>
    <row r="99" spans="1:75" ht="15" customHeight="1" x14ac:dyDescent="0.2">
      <c r="A99" s="36"/>
      <c r="B99" s="37"/>
      <c r="C99" s="38"/>
      <c r="D99" s="39"/>
      <c r="E99" s="40" t="s">
        <v>165</v>
      </c>
      <c r="F99" s="41">
        <f>SUMIF($A$8:$A$98,"&lt;&gt;",F8:F99)</f>
        <v>91446</v>
      </c>
      <c r="G99" s="41">
        <f t="shared" ref="G99:BR99" si="2">SUMIF($A$8:$A$98,"&lt;&gt;",G8:G99)</f>
        <v>29756</v>
      </c>
      <c r="H99" s="41">
        <f t="shared" si="2"/>
        <v>28502</v>
      </c>
      <c r="I99" s="41">
        <f t="shared" si="2"/>
        <v>2</v>
      </c>
      <c r="J99" s="41">
        <f t="shared" si="2"/>
        <v>372</v>
      </c>
      <c r="K99" s="41">
        <f t="shared" si="2"/>
        <v>870</v>
      </c>
      <c r="L99" s="41">
        <f t="shared" si="2"/>
        <v>10</v>
      </c>
      <c r="M99" s="41">
        <f t="shared" si="2"/>
        <v>25596</v>
      </c>
      <c r="N99" s="41">
        <f t="shared" si="2"/>
        <v>12705</v>
      </c>
      <c r="O99" s="41">
        <f t="shared" si="2"/>
        <v>565</v>
      </c>
      <c r="P99" s="41">
        <f t="shared" si="2"/>
        <v>1007</v>
      </c>
      <c r="Q99" s="41">
        <f t="shared" si="2"/>
        <v>10910</v>
      </c>
      <c r="R99" s="41">
        <f t="shared" si="2"/>
        <v>409</v>
      </c>
      <c r="S99" s="41">
        <f t="shared" si="2"/>
        <v>21793</v>
      </c>
      <c r="T99" s="41">
        <f t="shared" si="2"/>
        <v>16737</v>
      </c>
      <c r="U99" s="41">
        <f t="shared" si="2"/>
        <v>36</v>
      </c>
      <c r="V99" s="41">
        <f t="shared" si="2"/>
        <v>964</v>
      </c>
      <c r="W99" s="41">
        <f t="shared" si="2"/>
        <v>1215</v>
      </c>
      <c r="X99" s="41">
        <f t="shared" si="2"/>
        <v>1020</v>
      </c>
      <c r="Y99" s="41">
        <f t="shared" si="2"/>
        <v>1197</v>
      </c>
      <c r="Z99" s="41">
        <f t="shared" si="2"/>
        <v>504</v>
      </c>
      <c r="AA99" s="41">
        <f t="shared" si="2"/>
        <v>119</v>
      </c>
      <c r="AB99" s="41">
        <f t="shared" si="2"/>
        <v>1</v>
      </c>
      <c r="AC99" s="41">
        <f t="shared" si="2"/>
        <v>14301</v>
      </c>
      <c r="AD99" s="41">
        <f t="shared" si="2"/>
        <v>14301</v>
      </c>
      <c r="AE99" s="41">
        <f t="shared" si="2"/>
        <v>46390</v>
      </c>
      <c r="AF99" s="41">
        <f t="shared" si="2"/>
        <v>4762</v>
      </c>
      <c r="AG99" s="41">
        <f t="shared" si="2"/>
        <v>3149</v>
      </c>
      <c r="AH99" s="41">
        <f t="shared" si="2"/>
        <v>1613</v>
      </c>
      <c r="AI99" s="41">
        <f t="shared" si="2"/>
        <v>14672</v>
      </c>
      <c r="AJ99" s="41">
        <f t="shared" si="2"/>
        <v>14672</v>
      </c>
      <c r="AK99" s="41">
        <f t="shared" si="2"/>
        <v>10395</v>
      </c>
      <c r="AL99" s="41">
        <f t="shared" si="2"/>
        <v>161</v>
      </c>
      <c r="AM99" s="41">
        <f t="shared" si="2"/>
        <v>10234</v>
      </c>
      <c r="AN99" s="41">
        <f t="shared" si="2"/>
        <v>4537</v>
      </c>
      <c r="AO99" s="41">
        <f t="shared" si="2"/>
        <v>146</v>
      </c>
      <c r="AP99" s="41">
        <f t="shared" si="2"/>
        <v>4391</v>
      </c>
      <c r="AQ99" s="41">
        <f t="shared" si="2"/>
        <v>3344</v>
      </c>
      <c r="AR99" s="41">
        <f t="shared" si="2"/>
        <v>3147</v>
      </c>
      <c r="AS99" s="41">
        <f t="shared" si="2"/>
        <v>129</v>
      </c>
      <c r="AT99" s="41">
        <f t="shared" si="2"/>
        <v>68</v>
      </c>
      <c r="AU99" s="41">
        <f t="shared" si="2"/>
        <v>8680</v>
      </c>
      <c r="AV99" s="41">
        <f t="shared" si="2"/>
        <v>3368</v>
      </c>
      <c r="AW99" s="41">
        <f t="shared" si="2"/>
        <v>4444</v>
      </c>
      <c r="AX99" s="41">
        <f t="shared" si="2"/>
        <v>462</v>
      </c>
      <c r="AY99" s="41">
        <f t="shared" si="2"/>
        <v>406</v>
      </c>
      <c r="AZ99" s="41">
        <f t="shared" si="2"/>
        <v>15371</v>
      </c>
      <c r="BA99" s="41">
        <f t="shared" si="2"/>
        <v>545</v>
      </c>
      <c r="BB99" s="41">
        <f t="shared" si="2"/>
        <v>545</v>
      </c>
      <c r="BC99" s="41">
        <f t="shared" si="2"/>
        <v>8063</v>
      </c>
      <c r="BD99" s="41">
        <f t="shared" si="2"/>
        <v>8063</v>
      </c>
      <c r="BE99" s="41">
        <f t="shared" si="2"/>
        <v>5586</v>
      </c>
      <c r="BF99" s="41">
        <f t="shared" si="2"/>
        <v>5586</v>
      </c>
      <c r="BG99" s="41">
        <f t="shared" si="2"/>
        <v>1177</v>
      </c>
      <c r="BH99" s="41">
        <f t="shared" si="2"/>
        <v>1177</v>
      </c>
      <c r="BI99" s="41">
        <f t="shared" si="2"/>
        <v>168</v>
      </c>
      <c r="BJ99" s="41">
        <f t="shared" si="2"/>
        <v>168</v>
      </c>
      <c r="BK99" s="41">
        <f t="shared" si="2"/>
        <v>141</v>
      </c>
      <c r="BL99" s="41">
        <f t="shared" si="2"/>
        <v>27</v>
      </c>
      <c r="BM99" s="41">
        <f t="shared" si="2"/>
        <v>8107</v>
      </c>
      <c r="BN99" s="41">
        <f t="shared" si="2"/>
        <v>5738</v>
      </c>
      <c r="BO99" s="41">
        <f t="shared" si="2"/>
        <v>3504</v>
      </c>
      <c r="BP99" s="41">
        <f t="shared" si="2"/>
        <v>2217</v>
      </c>
      <c r="BQ99" s="41">
        <f t="shared" si="2"/>
        <v>17</v>
      </c>
      <c r="BR99" s="41">
        <f t="shared" si="2"/>
        <v>2369</v>
      </c>
      <c r="BS99" s="41">
        <f t="shared" ref="BS99" si="3">SUMIF($A$8:$A$98,"&lt;&gt;",BS8:BS99)</f>
        <v>2369</v>
      </c>
      <c r="BT99" s="41">
        <f t="shared" si="1"/>
        <v>161482</v>
      </c>
      <c r="BU99" s="41"/>
      <c r="BV99" s="41"/>
      <c r="BW99" s="41"/>
    </row>
    <row r="100" spans="1:75" ht="15" customHeight="1" x14ac:dyDescent="0.2">
      <c r="A100" s="29"/>
      <c r="B100" s="30"/>
      <c r="C100" s="31"/>
      <c r="D100" s="32"/>
      <c r="E100" s="33"/>
      <c r="F100" s="34"/>
      <c r="G100" s="34"/>
      <c r="H100" s="34"/>
      <c r="I100" s="34"/>
      <c r="J100" s="34"/>
      <c r="K100" s="34"/>
      <c r="L100" s="35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</row>
    <row r="101" spans="1:75" ht="15" customHeight="1" x14ac:dyDescent="0.2">
      <c r="A101" s="36"/>
      <c r="B101" s="37"/>
      <c r="C101" s="38"/>
      <c r="D101" s="39"/>
      <c r="E101" s="40" t="s">
        <v>13</v>
      </c>
      <c r="F101" s="41"/>
      <c r="G101" s="41"/>
      <c r="H101" s="41"/>
      <c r="I101" s="41"/>
      <c r="J101" s="41"/>
      <c r="K101" s="41"/>
      <c r="L101" s="42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</row>
    <row r="102" spans="1:75" ht="15" customHeight="1" x14ac:dyDescent="0.2">
      <c r="A102" s="29"/>
      <c r="B102" s="30"/>
      <c r="C102" s="31"/>
      <c r="D102" s="32"/>
      <c r="E102" s="33"/>
      <c r="F102" s="34"/>
      <c r="G102" s="34"/>
      <c r="H102" s="34"/>
      <c r="I102" s="34"/>
      <c r="J102" s="34"/>
      <c r="K102" s="34"/>
      <c r="L102" s="35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</row>
    <row r="103" spans="1:75" ht="15" customHeight="1" x14ac:dyDescent="0.2">
      <c r="A103" s="36"/>
      <c r="B103" s="37"/>
      <c r="C103" s="38"/>
      <c r="D103" s="39"/>
      <c r="E103" s="40"/>
      <c r="F103" s="41"/>
      <c r="G103" s="41"/>
      <c r="H103" s="41"/>
      <c r="I103" s="41"/>
      <c r="J103" s="41"/>
      <c r="K103" s="41"/>
      <c r="L103" s="42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</row>
    <row r="104" spans="1:75" ht="15" customHeight="1" x14ac:dyDescent="0.2">
      <c r="A104" s="29"/>
      <c r="B104" s="30"/>
      <c r="C104" s="31"/>
      <c r="D104" s="32"/>
      <c r="E104" s="33"/>
      <c r="F104" s="34"/>
      <c r="G104" s="34"/>
      <c r="H104" s="34"/>
      <c r="I104" s="34"/>
      <c r="J104" s="34"/>
      <c r="K104" s="34"/>
      <c r="L104" s="35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</row>
    <row r="105" spans="1:75" ht="15" customHeight="1" x14ac:dyDescent="0.2">
      <c r="A105" s="43"/>
      <c r="B105" s="44"/>
      <c r="C105" s="45"/>
      <c r="D105" s="46"/>
      <c r="E105" s="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</row>
  </sheetData>
  <mergeCells count="22">
    <mergeCell ref="BO1:BP2"/>
    <mergeCell ref="BQ1:BU2"/>
    <mergeCell ref="BV1:BW2"/>
    <mergeCell ref="A3:E3"/>
    <mergeCell ref="AT1:AU2"/>
    <mergeCell ref="AV1:AZ2"/>
    <mergeCell ref="BA1:BB2"/>
    <mergeCell ref="BC1:BG2"/>
    <mergeCell ref="BH1:BI2"/>
    <mergeCell ref="BJ1:BN2"/>
    <mergeCell ref="Y1:Z2"/>
    <mergeCell ref="AA1:AE2"/>
    <mergeCell ref="AF1:AG2"/>
    <mergeCell ref="AH1:AL2"/>
    <mergeCell ref="AM1:AN2"/>
    <mergeCell ref="AO1:AS2"/>
    <mergeCell ref="T1:X2"/>
    <mergeCell ref="A1:E2"/>
    <mergeCell ref="F1:J2"/>
    <mergeCell ref="K1:L2"/>
    <mergeCell ref="M1:Q2"/>
    <mergeCell ref="R1:S2"/>
  </mergeCells>
  <phoneticPr fontId="3"/>
  <printOptions horizontalCentered="1"/>
  <pageMargins left="0.59055118110236227" right="0.43307086614173229" top="0.35433070866141736" bottom="0.39370078740157483" header="0.23622047244094491" footer="0.27559055118110237"/>
  <pageSetup paperSize="9" scale="65" orientation="landscape" horizontalDpi="4294967292" verticalDpi="400" r:id="rId1"/>
  <headerFooter alignWithMargins="0">
    <oddHeader>&amp;R&amp;"ＭＳ Ｐ明朝,標準"&amp;14No.  &amp;P</oddHeader>
  </headerFooter>
  <rowBreaks count="2" manualBreakCount="2">
    <brk id="56" max="16383" man="1"/>
    <brk id="105" max="16383" man="1"/>
  </rowBreaks>
  <colBreaks count="9" manualBreakCount="9">
    <brk id="12" max="104" man="1"/>
    <brk id="19" max="1048575" man="1"/>
    <brk id="26" max="1048575" man="1"/>
    <brk id="33" max="1048575" man="1"/>
    <brk id="40" max="1048575" man="1"/>
    <brk id="47" max="1048575" man="1"/>
    <brk id="54" max="1048575" man="1"/>
    <brk id="61" max="1048575" man="1"/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輸入</vt:lpstr>
      <vt:lpstr>輸出</vt:lpstr>
      <vt:lpstr>輸出!Print_Area</vt:lpstr>
      <vt:lpstr>輸入!Print_Area</vt:lpstr>
      <vt:lpstr>輸出!Print_Titles</vt:lpstr>
      <vt:lpstr>輸入!Print_Titles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建設技術企画課</dc:creator>
  <cp:lastModifiedBy>清水次郎長</cp:lastModifiedBy>
  <dcterms:created xsi:type="dcterms:W3CDTF">2021-04-06T23:49:29Z</dcterms:created>
  <dcterms:modified xsi:type="dcterms:W3CDTF">2021-04-09T07:15:23Z</dcterms:modified>
</cp:coreProperties>
</file>